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unborc\Documents\"/>
    </mc:Choice>
  </mc:AlternateContent>
  <bookViews>
    <workbookView xWindow="0" yWindow="0" windowWidth="19200" windowHeight="12285" activeTab="2"/>
  </bookViews>
  <sheets>
    <sheet name="Sample Collection" sheetId="3" r:id="rId1"/>
    <sheet name="Walkway" sheetId="2" r:id="rId2"/>
    <sheet name="SUMMARY" sheetId="4" r:id="rId3"/>
  </sheets>
  <externalReferences>
    <externalReference r:id="rId4"/>
  </externalReferences>
  <definedNames>
    <definedName name="___pg10">[1]Preliminaries!$F$313</definedName>
    <definedName name="___pg12">[1]Preliminaries!$F$373</definedName>
    <definedName name="___pg13">[1]Preliminaries!$F$392</definedName>
    <definedName name="___pg14">[1]Preliminaries!$F$434</definedName>
    <definedName name="___pg15">[1]Preliminaries!$F$461</definedName>
    <definedName name="___pg16">[1]Preliminaries!$F$485</definedName>
    <definedName name="___pg17">[1]Preliminaries!$F$499</definedName>
    <definedName name="___pg18">[1]Preliminaries!$F$552</definedName>
    <definedName name="___pg24">[1]Preliminaries!$F$737</definedName>
    <definedName name="___pg25">[1]Preliminaries!$F$753</definedName>
    <definedName name="___pg26">[1]Preliminaries!$F$805</definedName>
    <definedName name="___pg3">[1]Preliminaries!$F$127</definedName>
    <definedName name="___pg6">[1]Preliminaries!$F$209</definedName>
    <definedName name="___pg7">[1]Preliminaries!$F$230</definedName>
    <definedName name="___pg8">[1]Preliminaries!$F$254</definedName>
    <definedName name="___pg9">[1]Preliminaries!$F$292</definedName>
    <definedName name="__pg10">[1]Preliminaries!$F$313</definedName>
    <definedName name="__pg12">[1]Preliminaries!$F$373</definedName>
    <definedName name="__pg13">[1]Preliminaries!$F$392</definedName>
    <definedName name="__pg14">[1]Preliminaries!$F$434</definedName>
    <definedName name="__pg15">[1]Preliminaries!$F$461</definedName>
    <definedName name="__pg16">[1]Preliminaries!$F$485</definedName>
    <definedName name="__pg17">[1]Preliminaries!$F$499</definedName>
    <definedName name="__pg18">[1]Preliminaries!$F$552</definedName>
    <definedName name="__pg24">[1]Preliminaries!$F$737</definedName>
    <definedName name="__pg25">[1]Preliminaries!$F$753</definedName>
    <definedName name="__pg26">[1]Preliminaries!$F$805</definedName>
    <definedName name="__pg3">[1]Preliminaries!$F$127</definedName>
    <definedName name="__pg6">[1]Preliminaries!$F$209</definedName>
    <definedName name="__pg7">[1]Preliminaries!$F$230</definedName>
    <definedName name="__pg8">[1]Preliminaries!$F$254</definedName>
    <definedName name="__pg9">[1]Preliminaries!$F$292</definedName>
    <definedName name="_pg10">[1]Preliminaries!$F$313</definedName>
    <definedName name="_pg12">[1]Preliminaries!$F$373</definedName>
    <definedName name="_pg13">[1]Preliminaries!$F$392</definedName>
    <definedName name="_pg14">[1]Preliminaries!$F$434</definedName>
    <definedName name="_pg15">[1]Preliminaries!$F$461</definedName>
    <definedName name="_pg16">[1]Preliminaries!$F$485</definedName>
    <definedName name="_pg17">[1]Preliminaries!$F$499</definedName>
    <definedName name="_pg18">[1]Preliminaries!$F$552</definedName>
    <definedName name="_pg24">[1]Preliminaries!$F$737</definedName>
    <definedName name="_pg25">[1]Preliminaries!$F$753</definedName>
    <definedName name="_pg26">[1]Preliminaries!$F$805</definedName>
    <definedName name="_pg3">[1]Preliminaries!$F$127</definedName>
    <definedName name="_pg6">[1]Preliminaries!$F$209</definedName>
    <definedName name="_pg7">[1]Preliminaries!$F$230</definedName>
    <definedName name="_pg8">[1]Preliminaries!$F$254</definedName>
    <definedName name="_pg9">[1]Preliminaries!$F$292</definedName>
    <definedName name="A" localSheetId="0">#REF!</definedName>
    <definedName name="A" localSheetId="1">#REF!</definedName>
    <definedName name="A">#REF!</definedName>
    <definedName name="B" localSheetId="0">#REF!</definedName>
    <definedName name="B" localSheetId="1">#REF!</definedName>
    <definedName name="B">#REF!</definedName>
    <definedName name="DDDDD" localSheetId="0">#REF!</definedName>
    <definedName name="DDDDD" localSheetId="1">#REF!</definedName>
    <definedName name="DDDDD">#REF!</definedName>
    <definedName name="GEN" localSheetId="0">#REF!</definedName>
    <definedName name="GEN" localSheetId="1">#REF!</definedName>
    <definedName name="GEN">#REF!</definedName>
    <definedName name="Prelims">[1]Preliminaries!$F$856</definedName>
    <definedName name="_xlnm.Print_Area" localSheetId="0">'Sample Collection'!$A$1:$F$339</definedName>
    <definedName name="_xlnm.Print_Area" localSheetId="1">Walkway!$A$1:$F$299</definedName>
    <definedName name="_xlnm.Print_Titles" localSheetId="0">'Sample Collection'!$1:$1</definedName>
    <definedName name="_xlnm.Print_Titles" localSheetId="1">Walkway!$1:$1</definedName>
    <definedName name="public" localSheetId="0">#REF!</definedName>
    <definedName name="public" localSheetId="1">#REF!</definedName>
    <definedName name="public">#REF!</definedName>
    <definedName name="STAFF" localSheetId="0">#REF!</definedName>
    <definedName name="STAFF" localSheetId="1">#REF!</definedName>
    <definedName name="STAFF">#REF!</definedName>
    <definedName name="standby" localSheetId="0">#REF!</definedName>
    <definedName name="standby" localSheetId="1">#REF!</definedName>
    <definedName name="standby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7" i="3" l="1"/>
  <c r="C175" i="3"/>
  <c r="C139" i="3"/>
  <c r="C137" i="3"/>
  <c r="C136" i="2"/>
  <c r="F297" i="2" l="1"/>
  <c r="F4" i="4" s="1"/>
  <c r="F337" i="3" l="1"/>
  <c r="F7" i="4" l="1"/>
  <c r="F10" i="4" l="1"/>
  <c r="F14" i="4" l="1"/>
  <c r="F18" i="4" l="1"/>
</calcChain>
</file>

<file path=xl/sharedStrings.xml><?xml version="1.0" encoding="utf-8"?>
<sst xmlns="http://schemas.openxmlformats.org/spreadsheetml/2006/main" count="276" uniqueCount="118">
  <si>
    <t>S/N</t>
  </si>
  <si>
    <t>DESCRIPTION OF ITEM</t>
  </si>
  <si>
    <t>QTY</t>
  </si>
  <si>
    <t>UNIT</t>
  </si>
  <si>
    <t>U/PRICE</t>
  </si>
  <si>
    <t>AMOUNT</t>
  </si>
  <si>
    <t>A</t>
  </si>
  <si>
    <t>B</t>
  </si>
  <si>
    <t>C</t>
  </si>
  <si>
    <t>D</t>
  </si>
  <si>
    <t>E</t>
  </si>
  <si>
    <t>F</t>
  </si>
  <si>
    <t>G</t>
  </si>
  <si>
    <t>E20 FORMWORK FOR IN SITU CONCRETE</t>
  </si>
  <si>
    <t>m</t>
  </si>
  <si>
    <t>FRAME</t>
  </si>
  <si>
    <t>`</t>
  </si>
  <si>
    <t>Frame to Summary:</t>
  </si>
  <si>
    <t>ROOF</t>
  </si>
  <si>
    <t>STRUCTURAL/CARCASSING TIMBER</t>
  </si>
  <si>
    <t>CARPENTRY/TIMBER</t>
  </si>
  <si>
    <t>Sawn Hardwood: Treated with approved wood preservation</t>
  </si>
  <si>
    <t>Roof Member</t>
  </si>
  <si>
    <t>50 x 150mm tie beam</t>
  </si>
  <si>
    <t>50 x 100mm purlins</t>
  </si>
  <si>
    <t>50 x 50mm Noggings</t>
  </si>
  <si>
    <t>Aluminium Sheet</t>
  </si>
  <si>
    <t>Roof covering</t>
  </si>
  <si>
    <t>Eaves angle</t>
  </si>
  <si>
    <t>Roof to Summary:</t>
  </si>
  <si>
    <t>Blockwork; Hollow sandcrete blockwork in cement mortar (1:6)</t>
  </si>
  <si>
    <t>WALL FINISHES</t>
  </si>
  <si>
    <t>M Surface Finishes</t>
  </si>
  <si>
    <t>M20 PLASTERED/RENDERED/ROUGH CAST COATINGS</t>
  </si>
  <si>
    <t>Render; Cement and Sand (1:3); external</t>
  </si>
  <si>
    <t>Walls over 300 wide; to concrete or blockwork</t>
  </si>
  <si>
    <t>Render; Cement and Sand (1:3); Internal</t>
  </si>
  <si>
    <t>Walls</t>
  </si>
  <si>
    <t>over 300 wide; to concrete or blockwork</t>
  </si>
  <si>
    <t>M60 PAINTING/CLEAR FINISHING</t>
  </si>
  <si>
    <t>General surfaces over 300 girth Internally</t>
  </si>
  <si>
    <t>General surfaces over 300 girth Externally; Wheather resistant paint</t>
  </si>
  <si>
    <t>Wall Finishes to Summary:</t>
  </si>
  <si>
    <t>FLOOR FINISHES</t>
  </si>
  <si>
    <t>Lining/Sheating/Dry Partitioning</t>
  </si>
  <si>
    <t>SURFACE FINISHES</t>
  </si>
  <si>
    <t>Vitrified Tiles; Glazed vitrified tiles of approved colour in cement mortar on screeded bed &amp; pointing in matching cement</t>
  </si>
  <si>
    <t>Skirting 100 high</t>
  </si>
  <si>
    <t>Floor screeded bed; 42mm thick; level and to falls, trowelled;</t>
  </si>
  <si>
    <t>To receive Tiles</t>
  </si>
  <si>
    <t xml:space="preserve">Skirting </t>
  </si>
  <si>
    <t>Floor Finishes to Summary:</t>
  </si>
  <si>
    <t>CEILING FINISHES</t>
  </si>
  <si>
    <t>Ceiling Finishes to Summary:</t>
  </si>
  <si>
    <t>sum</t>
  </si>
  <si>
    <t>SUMMARY</t>
  </si>
  <si>
    <t>WALLS AND PARTITION</t>
  </si>
  <si>
    <t>ELECTRICAL INSTALLATIONS</t>
  </si>
  <si>
    <t xml:space="preserve"> SUMMARY</t>
  </si>
  <si>
    <r>
      <t>m</t>
    </r>
    <r>
      <rPr>
        <vertAlign val="superscript"/>
        <sz val="9"/>
        <rFont val="Arial"/>
        <family val="2"/>
      </rPr>
      <t>2</t>
    </r>
  </si>
  <si>
    <t>Steel Columns</t>
  </si>
  <si>
    <t>nr</t>
  </si>
  <si>
    <t>STEEL WORKS</t>
  </si>
  <si>
    <t>50 x 150mm Rafter / Wall plate</t>
  </si>
  <si>
    <t>0.55 longspan Aluminium Roofing Sheet with accessories laid according to manufacturer's specification</t>
  </si>
  <si>
    <t>WALLS</t>
  </si>
  <si>
    <t xml:space="preserve"> Walls to Summary:</t>
  </si>
  <si>
    <t>PVC CEILING</t>
  </si>
  <si>
    <t>PVC ceiling strips fix to noggins (measured seperately)</t>
  </si>
  <si>
    <t>Allow a Povisional Sum for Electrical works to be Expended as directed</t>
  </si>
  <si>
    <t>Electrical Works To Summary</t>
  </si>
  <si>
    <t>400 x 400 x 10mm thick tiles level or to falls only; not exceeding 15 degrees from horizontal to concrete</t>
  </si>
  <si>
    <t>Painting render; prepare, prime and apply one undercoat wall primer and two finishing coats of high quality emulsion paint</t>
  </si>
  <si>
    <t>Walk way</t>
  </si>
  <si>
    <t>Allow for the supply of 100mm diameter Galvanise pipe of standard height 5.5m, fixed to the concrete base in foundation. Building height not more than 3m.</t>
  </si>
  <si>
    <t>Allow for the supply of 100mm diameter Galvanise pipe of standard height 5.5m, fixed to the concrete base in foundation. Walk way height not more than 3m.</t>
  </si>
  <si>
    <t>50 x 150mm Struts / kingpost</t>
  </si>
  <si>
    <t xml:space="preserve">WALL FINISHES </t>
  </si>
  <si>
    <t>Render; Cement and Sand (1:3); DPC</t>
  </si>
  <si>
    <t>Sample Collection</t>
  </si>
  <si>
    <t xml:space="preserve">    </t>
  </si>
  <si>
    <t>E IN SITU CONCRETE/LARGE PRECAST</t>
  </si>
  <si>
    <t/>
  </si>
  <si>
    <t>CONCRETE</t>
  </si>
  <si>
    <t>E10 IN SITU CONCRETE</t>
  </si>
  <si>
    <t>Reinforced; Concrete Grade 25; developing minimum</t>
  </si>
  <si>
    <t>25N/mm2 work strength in 28 days</t>
  </si>
  <si>
    <t>Lintels</t>
  </si>
  <si>
    <t>generally</t>
  </si>
  <si>
    <t>Formwork; Sawn formwork</t>
  </si>
  <si>
    <t>Sides and soffit of Lintel</t>
  </si>
  <si>
    <t>rectangular</t>
  </si>
  <si>
    <t>E30 REINFORCEMENT FOR IN SITU CONCRETE</t>
  </si>
  <si>
    <t>Reinforcement; High yield reinforcement to BS 4449 grade 410</t>
  </si>
  <si>
    <t>Bars</t>
  </si>
  <si>
    <t>8 - 20 nominal size</t>
  </si>
  <si>
    <t>kg</t>
  </si>
  <si>
    <r>
      <t>m</t>
    </r>
    <r>
      <rPr>
        <vertAlign val="superscript"/>
        <sz val="9"/>
        <color theme="1"/>
        <rFont val="Arial"/>
        <family val="2"/>
      </rPr>
      <t>3</t>
    </r>
  </si>
  <si>
    <r>
      <t>m</t>
    </r>
    <r>
      <rPr>
        <vertAlign val="superscript"/>
        <sz val="9"/>
        <color theme="1"/>
        <rFont val="Arial"/>
        <family val="2"/>
      </rPr>
      <t>2</t>
    </r>
  </si>
  <si>
    <t>Walls 150 thick</t>
  </si>
  <si>
    <t>MECHANICAL INSTALLATIONS (PLUMBING)</t>
  </si>
  <si>
    <t>Allow a Povisional Sum for Mechanical works to be Expended as directed</t>
  </si>
  <si>
    <t>Mechanical Works To Summary</t>
  </si>
  <si>
    <t>MECHANICAL WORKS</t>
  </si>
  <si>
    <t>SAMPLE COLLECTION</t>
  </si>
  <si>
    <t>GENERAL SUMMARY</t>
  </si>
  <si>
    <t>SUB TOTAL</t>
  </si>
  <si>
    <t>TO GENERAL SUMMARY</t>
  </si>
  <si>
    <t>WALKWAY</t>
  </si>
  <si>
    <t>CONTIGENCIES (3.5%)</t>
  </si>
  <si>
    <t xml:space="preserve"> TO SUMMARY</t>
  </si>
  <si>
    <t>Name of Contractor:......................................................</t>
  </si>
  <si>
    <t>...........................................................................................</t>
  </si>
  <si>
    <t>Address............................................................................</t>
  </si>
  <si>
    <t>Completion period........................................................</t>
  </si>
  <si>
    <t>Weeks(     ) of oficially taking over site</t>
  </si>
  <si>
    <t>WALL FINISHES (DPC)</t>
  </si>
  <si>
    <t>UPTH RIVERS;  BUILDER'S WORKS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</si>
</sst>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9"/>
      <color indexed="7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u/>
      <sz val="10"/>
      <name val="Arial Unicode MS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charset val="134"/>
    </font>
    <font>
      <sz val="12"/>
      <color theme="1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e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/>
      <right style="medium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double">
        <color indexed="55"/>
      </right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/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55"/>
      </right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theme="1"/>
      </top>
      <bottom style="thin">
        <color theme="1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uble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double">
        <color indexed="55"/>
      </left>
      <right style="thin">
        <color indexed="55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double">
        <color indexed="55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43" fontId="5" fillId="0" borderId="7" xfId="1" applyFont="1" applyBorder="1" applyAlignment="1">
      <alignment horizontal="right" vertical="center" wrapText="1"/>
    </xf>
    <xf numFmtId="43" fontId="5" fillId="0" borderId="8" xfId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43" fontId="4" fillId="0" borderId="8" xfId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43" fontId="5" fillId="0" borderId="12" xfId="1" applyFont="1" applyBorder="1" applyAlignment="1">
      <alignment horizontal="right" vertical="center" wrapText="1"/>
    </xf>
    <xf numFmtId="43" fontId="5" fillId="0" borderId="14" xfId="1" applyFont="1" applyBorder="1" applyAlignment="1">
      <alignment horizontal="right" vertical="center" wrapText="1"/>
    </xf>
    <xf numFmtId="43" fontId="5" fillId="0" borderId="15" xfId="1" applyFont="1" applyBorder="1" applyAlignment="1">
      <alignment horizontal="right" vertical="center" wrapText="1"/>
    </xf>
    <xf numFmtId="164" fontId="10" fillId="5" borderId="7" xfId="1" applyNumberFormat="1" applyFont="1" applyFill="1" applyBorder="1" applyAlignment="1" applyProtection="1">
      <alignment horizontal="left" vertical="top"/>
      <protection locked="0"/>
    </xf>
    <xf numFmtId="43" fontId="4" fillId="5" borderId="8" xfId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43" fontId="5" fillId="0" borderId="17" xfId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3" fontId="5" fillId="0" borderId="11" xfId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center" wrapText="1"/>
    </xf>
    <xf numFmtId="43" fontId="4" fillId="4" borderId="9" xfId="1" applyFont="1" applyFill="1" applyBorder="1" applyAlignment="1">
      <alignment horizontal="right" vertical="center" wrapText="1"/>
    </xf>
    <xf numFmtId="43" fontId="5" fillId="0" borderId="19" xfId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43" fontId="5" fillId="0" borderId="7" xfId="1" applyFont="1" applyBorder="1" applyAlignment="1">
      <alignment horizontal="right" wrapText="1"/>
    </xf>
    <xf numFmtId="43" fontId="5" fillId="0" borderId="8" xfId="1" applyFont="1" applyBorder="1" applyAlignment="1">
      <alignment horizontal="right" wrapText="1"/>
    </xf>
    <xf numFmtId="43" fontId="5" fillId="0" borderId="7" xfId="3" applyFont="1" applyBorder="1" applyAlignment="1">
      <alignment horizontal="right" vertical="center" wrapText="1"/>
    </xf>
    <xf numFmtId="43" fontId="5" fillId="0" borderId="0" xfId="3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43" fontId="11" fillId="0" borderId="7" xfId="1" applyFont="1" applyBorder="1" applyAlignment="1">
      <alignment horizontal="right" vertical="center" wrapText="1"/>
    </xf>
    <xf numFmtId="43" fontId="13" fillId="6" borderId="8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43" fontId="11" fillId="0" borderId="8" xfId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43" fontId="14" fillId="7" borderId="20" xfId="1" applyFont="1" applyFill="1" applyBorder="1" applyAlignment="1">
      <alignment horizontal="right" vertical="center" wrapText="1"/>
    </xf>
    <xf numFmtId="0" fontId="0" fillId="0" borderId="22" xfId="0" applyFont="1" applyBorder="1"/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43" fontId="15" fillId="0" borderId="7" xfId="1" applyFont="1" applyBorder="1" applyAlignment="1">
      <alignment horizontal="right" vertical="center" wrapText="1"/>
    </xf>
    <xf numFmtId="0" fontId="15" fillId="0" borderId="4" xfId="0" applyFont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5" fillId="5" borderId="4" xfId="4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center" vertical="center" wrapText="1"/>
    </xf>
    <xf numFmtId="43" fontId="15" fillId="0" borderId="7" xfId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justify" vertical="center" wrapText="1"/>
    </xf>
    <xf numFmtId="43" fontId="0" fillId="0" borderId="7" xfId="1" applyFont="1" applyBorder="1" applyAlignment="1">
      <alignment horizontal="right" vertical="center" wrapText="1"/>
    </xf>
    <xf numFmtId="43" fontId="0" fillId="0" borderId="8" xfId="1" applyFont="1" applyBorder="1" applyAlignment="1">
      <alignment horizontal="right" vertical="center" wrapText="1"/>
    </xf>
    <xf numFmtId="0" fontId="0" fillId="0" borderId="4" xfId="0" applyFont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justify" vertical="center" wrapText="1"/>
    </xf>
    <xf numFmtId="0" fontId="19" fillId="0" borderId="23" xfId="4" quotePrefix="1" applyFont="1" applyBorder="1" applyAlignment="1">
      <alignment horizontal="center" vertical="top"/>
    </xf>
    <xf numFmtId="0" fontId="20" fillId="0" borderId="23" xfId="4" quotePrefix="1" applyFont="1" applyBorder="1" applyAlignment="1">
      <alignment horizontal="justify"/>
    </xf>
    <xf numFmtId="0" fontId="19" fillId="0" borderId="23" xfId="4" quotePrefix="1" applyFont="1" applyBorder="1" applyAlignment="1">
      <alignment horizontal="center"/>
    </xf>
    <xf numFmtId="0" fontId="19" fillId="0" borderId="23" xfId="4" applyFont="1" applyBorder="1" applyAlignment="1">
      <alignment horizontal="center"/>
    </xf>
    <xf numFmtId="43" fontId="19" fillId="0" borderId="24" xfId="5" applyFont="1" applyFill="1" applyBorder="1" applyAlignment="1">
      <alignment horizontal="right"/>
    </xf>
    <xf numFmtId="43" fontId="19" fillId="0" borderId="25" xfId="5" applyFont="1" applyFill="1" applyBorder="1" applyAlignment="1">
      <alignment horizontal="right"/>
    </xf>
    <xf numFmtId="0" fontId="21" fillId="0" borderId="23" xfId="4" quotePrefix="1" applyFont="1" applyBorder="1" applyAlignment="1">
      <alignment horizontal="justify"/>
    </xf>
    <xf numFmtId="0" fontId="19" fillId="0" borderId="23" xfId="4" quotePrefix="1" applyFont="1" applyBorder="1" applyAlignment="1">
      <alignment horizontal="justify"/>
    </xf>
    <xf numFmtId="0" fontId="19" fillId="0" borderId="23" xfId="4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center" wrapText="1"/>
    </xf>
    <xf numFmtId="43" fontId="0" fillId="0" borderId="7" xfId="1" applyFont="1" applyFill="1" applyBorder="1" applyAlignment="1">
      <alignment horizontal="right" vertical="center" wrapText="1"/>
    </xf>
    <xf numFmtId="43" fontId="0" fillId="0" borderId="8" xfId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justify" vertical="center" wrapText="1"/>
    </xf>
    <xf numFmtId="43" fontId="0" fillId="0" borderId="18" xfId="1" applyFont="1" applyFill="1" applyBorder="1" applyAlignment="1">
      <alignment horizontal="right" vertical="center" wrapText="1"/>
    </xf>
    <xf numFmtId="43" fontId="5" fillId="0" borderId="26" xfId="1" applyFont="1" applyBorder="1" applyAlignment="1">
      <alignment horizontal="right" vertical="center" wrapText="1"/>
    </xf>
    <xf numFmtId="0" fontId="23" fillId="0" borderId="0" xfId="6" applyAlignment="1">
      <alignment horizontal="left" vertical="top"/>
    </xf>
    <xf numFmtId="0" fontId="25" fillId="0" borderId="23" xfId="6" applyFont="1" applyBorder="1" applyAlignment="1">
      <alignment horizontal="center" vertical="center"/>
    </xf>
    <xf numFmtId="0" fontId="25" fillId="0" borderId="23" xfId="6" applyFont="1" applyBorder="1" applyAlignment="1">
      <alignment horizontal="left" vertical="top"/>
    </xf>
    <xf numFmtId="0" fontId="25" fillId="0" borderId="24" xfId="6" applyFont="1" applyBorder="1" applyAlignment="1">
      <alignment horizontal="center" vertical="center"/>
    </xf>
    <xf numFmtId="0" fontId="25" fillId="0" borderId="25" xfId="6" applyFont="1" applyBorder="1" applyAlignment="1">
      <alignment vertical="center"/>
    </xf>
    <xf numFmtId="0" fontId="2" fillId="0" borderId="23" xfId="7" applyFont="1" applyBorder="1" applyAlignment="1">
      <alignment horizontal="justify" vertical="center" wrapText="1"/>
    </xf>
    <xf numFmtId="0" fontId="2" fillId="0" borderId="23" xfId="7" applyFont="1" applyBorder="1" applyAlignment="1">
      <alignment horizontal="center" vertical="center" wrapText="1"/>
    </xf>
    <xf numFmtId="0" fontId="27" fillId="0" borderId="23" xfId="16" applyFont="1" applyBorder="1" applyAlignment="1">
      <alignment horizontal="justify" vertical="center" wrapText="1"/>
    </xf>
    <xf numFmtId="0" fontId="2" fillId="0" borderId="23" xfId="16" applyFont="1" applyBorder="1" applyAlignment="1">
      <alignment horizontal="center" vertical="center" wrapText="1"/>
    </xf>
    <xf numFmtId="43" fontId="2" fillId="0" borderId="24" xfId="17" applyFont="1" applyFill="1" applyBorder="1" applyAlignment="1">
      <alignment horizontal="right" vertical="center" wrapText="1"/>
    </xf>
    <xf numFmtId="43" fontId="2" fillId="0" borderId="25" xfId="17" applyFont="1" applyFill="1" applyBorder="1" applyAlignment="1">
      <alignment horizontal="right" vertical="center" wrapText="1"/>
    </xf>
    <xf numFmtId="0" fontId="2" fillId="0" borderId="23" xfId="16" applyFont="1" applyBorder="1" applyAlignment="1">
      <alignment horizontal="justify" vertical="center" wrapText="1"/>
    </xf>
    <xf numFmtId="0" fontId="17" fillId="0" borderId="23" xfId="6" applyFont="1" applyBorder="1" applyAlignment="1">
      <alignment horizontal="left" vertical="top"/>
    </xf>
    <xf numFmtId="0" fontId="14" fillId="0" borderId="23" xfId="16" applyFont="1" applyBorder="1" applyAlignment="1">
      <alignment horizontal="right" vertical="center" wrapText="1"/>
    </xf>
    <xf numFmtId="43" fontId="14" fillId="0" borderId="34" xfId="17" applyFont="1" applyFill="1" applyBorder="1" applyAlignment="1">
      <alignment horizontal="right" vertical="center" wrapText="1"/>
    </xf>
    <xf numFmtId="0" fontId="17" fillId="0" borderId="23" xfId="6" applyFont="1" applyBorder="1" applyAlignment="1">
      <alignment horizontal="center" vertical="center"/>
    </xf>
    <xf numFmtId="0" fontId="17" fillId="0" borderId="24" xfId="6" applyFont="1" applyBorder="1" applyAlignment="1">
      <alignment horizontal="right" vertical="center"/>
    </xf>
    <xf numFmtId="0" fontId="17" fillId="0" borderId="25" xfId="6" applyFont="1" applyBorder="1" applyAlignment="1">
      <alignment horizontal="right" vertical="center"/>
    </xf>
    <xf numFmtId="43" fontId="17" fillId="0" borderId="25" xfId="6" applyNumberFormat="1" applyFont="1" applyBorder="1" applyAlignment="1">
      <alignment horizontal="right" vertical="center"/>
    </xf>
    <xf numFmtId="43" fontId="28" fillId="0" borderId="33" xfId="6" applyNumberFormat="1" applyFont="1" applyBorder="1" applyAlignment="1">
      <alignment horizontal="right" vertical="center"/>
    </xf>
    <xf numFmtId="0" fontId="17" fillId="0" borderId="23" xfId="6" applyFont="1" applyBorder="1" applyAlignment="1">
      <alignment horizontal="right" vertical="top"/>
    </xf>
    <xf numFmtId="0" fontId="25" fillId="0" borderId="27" xfId="6" applyFont="1" applyBorder="1" applyAlignment="1">
      <alignment horizontal="center" vertical="center"/>
    </xf>
    <xf numFmtId="0" fontId="25" fillId="0" borderId="27" xfId="6" applyFont="1" applyBorder="1" applyAlignment="1">
      <alignment horizontal="left" vertical="top"/>
    </xf>
    <xf numFmtId="0" fontId="25" fillId="0" borderId="28" xfId="6" applyFont="1" applyBorder="1" applyAlignment="1">
      <alignment horizontal="center" vertical="center"/>
    </xf>
    <xf numFmtId="0" fontId="25" fillId="0" borderId="29" xfId="6" applyFont="1" applyBorder="1" applyAlignment="1">
      <alignment vertical="center"/>
    </xf>
    <xf numFmtId="0" fontId="25" fillId="0" borderId="30" xfId="6" applyFont="1" applyBorder="1" applyAlignment="1">
      <alignment horizontal="center" vertical="center"/>
    </xf>
    <xf numFmtId="0" fontId="25" fillId="0" borderId="30" xfId="6" applyFont="1" applyBorder="1" applyAlignment="1">
      <alignment horizontal="left" vertical="top"/>
    </xf>
    <xf numFmtId="0" fontId="25" fillId="0" borderId="31" xfId="6" applyFont="1" applyBorder="1" applyAlignment="1">
      <alignment horizontal="center" vertical="center"/>
    </xf>
    <xf numFmtId="0" fontId="25" fillId="0" borderId="32" xfId="6" applyFont="1" applyBorder="1" applyAlignment="1">
      <alignment vertical="center"/>
    </xf>
    <xf numFmtId="0" fontId="0" fillId="0" borderId="4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horizontal="center" vertical="center"/>
    </xf>
    <xf numFmtId="43" fontId="5" fillId="0" borderId="0" xfId="1" applyFont="1" applyBorder="1" applyAlignment="1">
      <alignment horizontal="right" vertical="center" wrapText="1"/>
    </xf>
    <xf numFmtId="43" fontId="4" fillId="5" borderId="0" xfId="1" applyFont="1" applyFill="1" applyBorder="1" applyAlignment="1">
      <alignment horizontal="right" vertical="center" wrapText="1"/>
    </xf>
    <xf numFmtId="43" fontId="4" fillId="0" borderId="0" xfId="1" applyFont="1" applyFill="1" applyBorder="1" applyAlignment="1">
      <alignment horizontal="right" vertical="center" wrapText="1"/>
    </xf>
    <xf numFmtId="43" fontId="5" fillId="0" borderId="0" xfId="1" applyFont="1" applyBorder="1" applyAlignment="1">
      <alignment horizontal="right" wrapText="1"/>
    </xf>
    <xf numFmtId="43" fontId="11" fillId="0" borderId="0" xfId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right" vertical="center" wrapText="1"/>
    </xf>
    <xf numFmtId="43" fontId="15" fillId="0" borderId="0" xfId="1" applyFont="1" applyBorder="1" applyAlignment="1">
      <alignment horizontal="right" vertical="center" wrapText="1"/>
    </xf>
    <xf numFmtId="43" fontId="15" fillId="0" borderId="0" xfId="1" applyFont="1" applyFill="1" applyBorder="1" applyAlignment="1">
      <alignment horizontal="right" vertical="center" wrapText="1"/>
    </xf>
    <xf numFmtId="43" fontId="4" fillId="2" borderId="36" xfId="1" applyFont="1" applyFill="1" applyBorder="1" applyAlignment="1">
      <alignment horizontal="center" vertical="center" wrapText="1"/>
    </xf>
    <xf numFmtId="43" fontId="5" fillId="0" borderId="37" xfId="1" applyFont="1" applyBorder="1" applyAlignment="1">
      <alignment horizontal="right" vertical="center" wrapText="1"/>
    </xf>
    <xf numFmtId="43" fontId="4" fillId="4" borderId="38" xfId="1" applyFont="1" applyFill="1" applyBorder="1" applyAlignment="1">
      <alignment horizontal="right" vertical="center" wrapText="1"/>
    </xf>
    <xf numFmtId="43" fontId="5" fillId="0" borderId="39" xfId="1" applyFont="1" applyBorder="1" applyAlignment="1">
      <alignment horizontal="right" vertical="center" wrapText="1"/>
    </xf>
    <xf numFmtId="43" fontId="5" fillId="0" borderId="39" xfId="1" applyFont="1" applyFill="1" applyBorder="1" applyAlignment="1">
      <alignment horizontal="right" vertical="center" wrapText="1"/>
    </xf>
    <xf numFmtId="43" fontId="4" fillId="4" borderId="40" xfId="1" applyFont="1" applyFill="1" applyBorder="1" applyAlignment="1">
      <alignment horizontal="right" vertical="center" wrapText="1"/>
    </xf>
    <xf numFmtId="43" fontId="5" fillId="0" borderId="41" xfId="1" applyFont="1" applyBorder="1" applyAlignment="1">
      <alignment horizontal="right" vertical="center" wrapText="1"/>
    </xf>
    <xf numFmtId="43" fontId="15" fillId="0" borderId="42" xfId="1" applyFont="1" applyFill="1" applyBorder="1" applyAlignment="1">
      <alignment horizontal="right" vertical="center" wrapText="1"/>
    </xf>
    <xf numFmtId="43" fontId="5" fillId="0" borderId="43" xfId="1" applyFont="1" applyBorder="1" applyAlignment="1">
      <alignment horizontal="right" vertical="center" wrapText="1"/>
    </xf>
    <xf numFmtId="43" fontId="14" fillId="7" borderId="44" xfId="1" applyFont="1" applyFill="1" applyBorder="1" applyAlignment="1">
      <alignment horizontal="right" vertical="center" wrapText="1"/>
    </xf>
    <xf numFmtId="0" fontId="0" fillId="0" borderId="45" xfId="0" applyFont="1" applyBorder="1"/>
    <xf numFmtId="43" fontId="13" fillId="8" borderId="0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right" vertical="center" wrapText="1"/>
    </xf>
    <xf numFmtId="43" fontId="6" fillId="3" borderId="6" xfId="1" applyFont="1" applyFill="1" applyBorder="1" applyAlignment="1">
      <alignment horizontal="right" vertical="center" wrapText="1"/>
    </xf>
    <xf numFmtId="43" fontId="6" fillId="3" borderId="36" xfId="1" applyFont="1" applyFill="1" applyBorder="1" applyAlignment="1">
      <alignment horizontal="right" vertical="center" wrapText="1"/>
    </xf>
    <xf numFmtId="43" fontId="26" fillId="0" borderId="35" xfId="8" applyNumberFormat="1" applyFont="1" applyFill="1" applyBorder="1" applyAlignment="1">
      <alignment horizontal="right" vertical="center" wrapText="1"/>
    </xf>
    <xf numFmtId="43" fontId="26" fillId="0" borderId="0" xfId="8" applyNumberFormat="1" applyFont="1" applyFill="1" applyBorder="1" applyAlignment="1">
      <alignment horizontal="right" vertical="center" wrapText="1"/>
    </xf>
  </cellXfs>
  <cellStyles count="18">
    <cellStyle name="Comma" xfId="1" builtinId="3"/>
    <cellStyle name="Comma 10 2" xfId="13"/>
    <cellStyle name="Comma 19" xfId="10"/>
    <cellStyle name="Comma 2" xfId="15"/>
    <cellStyle name="Comma 2 10 2" xfId="8"/>
    <cellStyle name="Comma 2 10 2 2" xfId="3"/>
    <cellStyle name="Comma 2 2" xfId="5"/>
    <cellStyle name="Comma 2 3" xfId="17"/>
    <cellStyle name="Comma 3 3 2 2" xfId="12"/>
    <cellStyle name="Comma 5" xfId="14"/>
    <cellStyle name="Normal" xfId="0" builtinId="0"/>
    <cellStyle name="Normal 13" xfId="11"/>
    <cellStyle name="Normal 17" xfId="9"/>
    <cellStyle name="Normal 17 2" xfId="16"/>
    <cellStyle name="Normal 2" xfId="4"/>
    <cellStyle name="Normal 2 2" xfId="7"/>
    <cellStyle name="Normal 3" xfId="6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MBE%20MOSQUE\GOMBE%20GOV'S%20OFFICE\Governor'Office%20Gombe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Demolitn"/>
      <sheetName val="Main Building"/>
      <sheetName val="Podium"/>
      <sheetName val="Main Gate House"/>
      <sheetName val="East Gate House"/>
      <sheetName val="Bridge"/>
      <sheetName val="Mosque"/>
      <sheetName val="Ext works"/>
      <sheetName val="Electrical Installation (2)"/>
      <sheetName val="Mechanical"/>
      <sheetName val="summary"/>
      <sheetName val="Sheet1"/>
      <sheetName val="adjusted summary"/>
    </sheetNames>
    <sheetDataSet>
      <sheetData sheetId="0">
        <row r="127">
          <cell r="F127">
            <v>0</v>
          </cell>
        </row>
        <row r="209">
          <cell r="F209">
            <v>4500000</v>
          </cell>
        </row>
        <row r="230">
          <cell r="F230">
            <v>12800000</v>
          </cell>
        </row>
        <row r="254">
          <cell r="F254">
            <v>9200850</v>
          </cell>
        </row>
        <row r="292">
          <cell r="F292">
            <v>11200000</v>
          </cell>
        </row>
        <row r="313">
          <cell r="F313">
            <v>600000</v>
          </cell>
        </row>
        <row r="373">
          <cell r="F373">
            <v>3000000</v>
          </cell>
        </row>
        <row r="392">
          <cell r="F392">
            <v>500000</v>
          </cell>
        </row>
        <row r="434">
          <cell r="F434">
            <v>33000000</v>
          </cell>
        </row>
        <row r="461">
          <cell r="F461">
            <v>2268350</v>
          </cell>
        </row>
        <row r="485">
          <cell r="F485">
            <v>1250000</v>
          </cell>
        </row>
        <row r="737">
          <cell r="F737">
            <v>2500000</v>
          </cell>
        </row>
        <row r="753">
          <cell r="F753">
            <v>2000000</v>
          </cell>
        </row>
        <row r="805">
          <cell r="F805">
            <v>22000000</v>
          </cell>
        </row>
        <row r="856">
          <cell r="F856">
            <v>106819200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9"/>
  <sheetViews>
    <sheetView view="pageLayout" topLeftCell="A70" zoomScaleNormal="100" zoomScaleSheetLayoutView="110" workbookViewId="0">
      <selection activeCell="G70" sqref="G1:G1048576"/>
    </sheetView>
  </sheetViews>
  <sheetFormatPr defaultRowHeight="15"/>
  <cols>
    <col min="1" max="1" width="4.5703125" style="5" customWidth="1"/>
    <col min="2" max="2" width="37.140625" style="6" customWidth="1"/>
    <col min="3" max="3" width="6" style="5" customWidth="1"/>
    <col min="4" max="4" width="4.5703125" style="5" customWidth="1"/>
    <col min="5" max="5" width="12.28515625" style="8" customWidth="1"/>
    <col min="6" max="6" width="14" style="9" customWidth="1"/>
    <col min="7" max="7" width="19.5703125" style="1" customWidth="1"/>
    <col min="8" max="16384" width="9.140625" style="1"/>
  </cols>
  <sheetData>
    <row r="1" spans="1:6" ht="25.5" thickTop="1" thickBo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6.5" thickTop="1" thickBot="1">
      <c r="E2" s="134" t="s">
        <v>79</v>
      </c>
      <c r="F2" s="135"/>
    </row>
    <row r="3" spans="1:6" ht="15.75" thickTop="1">
      <c r="E3" s="18"/>
      <c r="F3" s="19"/>
    </row>
    <row r="4" spans="1:6">
      <c r="B4" s="7" t="s">
        <v>15</v>
      </c>
    </row>
    <row r="6" spans="1:6" ht="18" customHeight="1">
      <c r="B6" s="7" t="s">
        <v>62</v>
      </c>
    </row>
    <row r="8" spans="1:6" ht="18.75" customHeight="1">
      <c r="A8" s="59"/>
      <c r="B8" s="60" t="s">
        <v>60</v>
      </c>
      <c r="C8" s="59"/>
      <c r="D8" s="59"/>
      <c r="E8" s="61"/>
      <c r="F8" s="62"/>
    </row>
    <row r="9" spans="1:6" ht="69.75" customHeight="1">
      <c r="A9" s="59" t="s">
        <v>6</v>
      </c>
      <c r="B9" s="63" t="s">
        <v>74</v>
      </c>
      <c r="C9" s="59">
        <v>5</v>
      </c>
      <c r="D9" s="59" t="s">
        <v>61</v>
      </c>
      <c r="E9" s="61"/>
      <c r="F9" s="62"/>
    </row>
    <row r="13" spans="1:6">
      <c r="B13" s="10"/>
    </row>
    <row r="14" spans="1:6">
      <c r="B14" s="10"/>
    </row>
    <row r="15" spans="1:6">
      <c r="B15" s="10"/>
    </row>
    <row r="17" spans="2:6" ht="19.5" customHeight="1"/>
    <row r="21" spans="2:6">
      <c r="B21" s="10"/>
    </row>
    <row r="23" spans="2:6">
      <c r="B23" s="10"/>
    </row>
    <row r="27" spans="2:6">
      <c r="E27" s="20"/>
    </row>
    <row r="28" spans="2:6">
      <c r="E28" s="20"/>
    </row>
    <row r="29" spans="2:6">
      <c r="E29" s="20"/>
    </row>
    <row r="30" spans="2:6">
      <c r="E30" s="20"/>
    </row>
    <row r="31" spans="2:6">
      <c r="E31" s="20"/>
      <c r="F31" s="119"/>
    </row>
    <row r="32" spans="2:6">
      <c r="E32" s="20"/>
    </row>
    <row r="33" spans="1:6">
      <c r="E33" s="20"/>
    </row>
    <row r="34" spans="1:6">
      <c r="E34" s="20"/>
    </row>
    <row r="35" spans="1:6">
      <c r="E35" s="20"/>
    </row>
    <row r="36" spans="1:6" ht="15.75" thickBot="1">
      <c r="B36" s="14" t="s">
        <v>17</v>
      </c>
      <c r="F36" s="15"/>
    </row>
    <row r="37" spans="1:6" ht="15.75" thickTop="1">
      <c r="B37" s="14"/>
      <c r="F37" s="21"/>
    </row>
    <row r="38" spans="1:6">
      <c r="B38" s="14"/>
      <c r="F38" s="21"/>
    </row>
    <row r="39" spans="1:6">
      <c r="B39" s="14"/>
      <c r="F39" s="21"/>
    </row>
    <row r="40" spans="1:6">
      <c r="B40" s="14"/>
      <c r="F40" s="21"/>
    </row>
    <row r="41" spans="1:6">
      <c r="B41" s="14"/>
      <c r="F41" s="21"/>
    </row>
    <row r="42" spans="1:6" ht="15.75" thickBot="1">
      <c r="A42" s="12"/>
      <c r="B42" s="16"/>
      <c r="C42" s="12"/>
      <c r="D42" s="12"/>
      <c r="E42" s="13"/>
      <c r="F42" s="17"/>
    </row>
    <row r="43" spans="1:6" ht="16.5" customHeight="1">
      <c r="B43" s="7" t="s">
        <v>18</v>
      </c>
    </row>
    <row r="44" spans="1:6" ht="16.5" customHeight="1">
      <c r="B44" s="22" t="s">
        <v>19</v>
      </c>
    </row>
    <row r="45" spans="1:6" ht="16.5" customHeight="1">
      <c r="B45" s="23"/>
    </row>
    <row r="46" spans="1:6" ht="16.5" customHeight="1">
      <c r="B46" s="24" t="s">
        <v>20</v>
      </c>
    </row>
    <row r="47" spans="1:6" ht="34.5" customHeight="1">
      <c r="B47" s="24" t="s">
        <v>21</v>
      </c>
    </row>
    <row r="48" spans="1:6" ht="16.5" customHeight="1">
      <c r="B48" s="24" t="s">
        <v>22</v>
      </c>
    </row>
    <row r="49" spans="1:4" ht="16.5" customHeight="1">
      <c r="A49" s="5" t="s">
        <v>6</v>
      </c>
      <c r="B49" s="23" t="s">
        <v>63</v>
      </c>
      <c r="C49" s="5">
        <v>24</v>
      </c>
      <c r="D49" s="5" t="s">
        <v>14</v>
      </c>
    </row>
    <row r="50" spans="1:4" ht="16.5" customHeight="1">
      <c r="B50" s="23"/>
    </row>
    <row r="51" spans="1:4" ht="16.5" customHeight="1">
      <c r="A51" s="5" t="s">
        <v>7</v>
      </c>
      <c r="B51" s="23" t="s">
        <v>23</v>
      </c>
      <c r="C51" s="5">
        <v>17</v>
      </c>
      <c r="D51" s="5" t="s">
        <v>14</v>
      </c>
    </row>
    <row r="52" spans="1:4" ht="16.5" customHeight="1">
      <c r="B52" s="23"/>
    </row>
    <row r="53" spans="1:4">
      <c r="A53" s="5" t="s">
        <v>8</v>
      </c>
      <c r="B53" s="23" t="s">
        <v>24</v>
      </c>
      <c r="C53" s="5">
        <v>29</v>
      </c>
      <c r="D53" s="5" t="s">
        <v>14</v>
      </c>
    </row>
    <row r="54" spans="1:4">
      <c r="B54" s="23"/>
    </row>
    <row r="55" spans="1:4">
      <c r="A55" s="5" t="s">
        <v>9</v>
      </c>
      <c r="B55" s="23" t="s">
        <v>25</v>
      </c>
      <c r="C55" s="5">
        <v>90</v>
      </c>
      <c r="D55" s="5" t="s">
        <v>14</v>
      </c>
    </row>
    <row r="56" spans="1:4">
      <c r="B56" s="24"/>
    </row>
    <row r="57" spans="1:4">
      <c r="B57" s="22" t="s">
        <v>26</v>
      </c>
    </row>
    <row r="58" spans="1:4" ht="53.25" customHeight="1">
      <c r="B58" s="64" t="s">
        <v>64</v>
      </c>
    </row>
    <row r="59" spans="1:4">
      <c r="A59" s="5" t="s">
        <v>10</v>
      </c>
      <c r="B59" s="23" t="s">
        <v>27</v>
      </c>
      <c r="C59" s="5">
        <v>23</v>
      </c>
      <c r="D59" s="5" t="s">
        <v>59</v>
      </c>
    </row>
    <row r="60" spans="1:4">
      <c r="B60" s="23"/>
    </row>
    <row r="61" spans="1:4" ht="18" customHeight="1">
      <c r="A61" s="5" t="s">
        <v>11</v>
      </c>
      <c r="B61" s="23" t="s">
        <v>28</v>
      </c>
      <c r="C61" s="5">
        <v>20</v>
      </c>
      <c r="D61" s="5" t="s">
        <v>14</v>
      </c>
    </row>
    <row r="62" spans="1:4">
      <c r="B62" s="23"/>
    </row>
    <row r="63" spans="1:4" ht="18" customHeight="1">
      <c r="B63" s="7"/>
    </row>
    <row r="64" spans="1:4">
      <c r="B64" s="10"/>
    </row>
    <row r="65" spans="2:6" ht="20.25" customHeight="1"/>
    <row r="67" spans="2:6" ht="24.75" customHeight="1">
      <c r="B67" s="10"/>
    </row>
    <row r="69" spans="2:6" ht="15.75" thickBot="1">
      <c r="B69" s="14" t="s">
        <v>29</v>
      </c>
      <c r="F69" s="15"/>
    </row>
    <row r="70" spans="2:6" ht="15.75" thickTop="1">
      <c r="B70" s="14"/>
      <c r="F70" s="11"/>
    </row>
    <row r="71" spans="2:6">
      <c r="B71" s="14"/>
      <c r="F71" s="11"/>
    </row>
    <row r="72" spans="2:6">
      <c r="B72" s="14"/>
      <c r="F72" s="11"/>
    </row>
    <row r="73" spans="2:6">
      <c r="B73" s="14"/>
      <c r="F73" s="11"/>
    </row>
    <row r="74" spans="2:6">
      <c r="B74" s="14"/>
      <c r="F74" s="11"/>
    </row>
    <row r="75" spans="2:6">
      <c r="B75" s="14"/>
      <c r="F75" s="11"/>
    </row>
    <row r="76" spans="2:6">
      <c r="B76" s="14"/>
      <c r="F76" s="11"/>
    </row>
    <row r="77" spans="2:6">
      <c r="B77" s="14"/>
      <c r="F77" s="11"/>
    </row>
    <row r="78" spans="2:6">
      <c r="B78" s="14"/>
      <c r="F78" s="11"/>
    </row>
    <row r="79" spans="2:6">
      <c r="B79" s="14"/>
      <c r="F79" s="11"/>
    </row>
    <row r="80" spans="2:6">
      <c r="B80" s="14"/>
      <c r="F80" s="11"/>
    </row>
    <row r="81" spans="1:6" ht="15.75" thickBot="1">
      <c r="A81" s="28"/>
      <c r="B81" s="29"/>
      <c r="C81" s="28"/>
      <c r="D81" s="28"/>
      <c r="E81" s="30"/>
      <c r="F81" s="31"/>
    </row>
    <row r="83" spans="1:6">
      <c r="B83" s="7" t="s">
        <v>65</v>
      </c>
    </row>
    <row r="85" spans="1:6" ht="21" customHeight="1">
      <c r="A85" s="65" t="s">
        <v>80</v>
      </c>
      <c r="B85" s="66" t="s">
        <v>81</v>
      </c>
      <c r="C85" s="67" t="s">
        <v>82</v>
      </c>
      <c r="D85" s="68"/>
      <c r="E85" s="69"/>
      <c r="F85" s="70"/>
    </row>
    <row r="86" spans="1:6" ht="23.25" customHeight="1">
      <c r="A86" s="65" t="s">
        <v>80</v>
      </c>
      <c r="B86" s="66" t="s">
        <v>83</v>
      </c>
      <c r="C86" s="67" t="s">
        <v>82</v>
      </c>
      <c r="D86" s="68"/>
      <c r="E86" s="69"/>
      <c r="F86" s="70"/>
    </row>
    <row r="87" spans="1:6">
      <c r="A87" s="65" t="s">
        <v>80</v>
      </c>
      <c r="B87" s="66" t="s">
        <v>82</v>
      </c>
      <c r="C87" s="67" t="s">
        <v>82</v>
      </c>
      <c r="D87" s="68"/>
      <c r="E87" s="69"/>
      <c r="F87" s="70"/>
    </row>
    <row r="88" spans="1:6" ht="20.25" customHeight="1">
      <c r="A88" s="65" t="s">
        <v>80</v>
      </c>
      <c r="B88" s="71" t="s">
        <v>84</v>
      </c>
      <c r="C88" s="67" t="s">
        <v>82</v>
      </c>
      <c r="D88" s="68"/>
      <c r="E88" s="69"/>
      <c r="F88" s="70"/>
    </row>
    <row r="89" spans="1:6">
      <c r="A89" s="65" t="s">
        <v>80</v>
      </c>
      <c r="B89" s="71" t="s">
        <v>82</v>
      </c>
      <c r="C89" s="67" t="s">
        <v>82</v>
      </c>
      <c r="D89" s="68"/>
      <c r="E89" s="69"/>
      <c r="F89" s="70"/>
    </row>
    <row r="90" spans="1:6" ht="17.25" customHeight="1">
      <c r="A90" s="65" t="s">
        <v>80</v>
      </c>
      <c r="B90" s="71" t="s">
        <v>85</v>
      </c>
      <c r="C90" s="67" t="s">
        <v>82</v>
      </c>
      <c r="D90" s="68"/>
      <c r="E90" s="69"/>
      <c r="F90" s="70"/>
    </row>
    <row r="91" spans="1:6" ht="23.25" customHeight="1">
      <c r="A91" s="65" t="s">
        <v>80</v>
      </c>
      <c r="B91" s="71" t="s">
        <v>86</v>
      </c>
      <c r="C91" s="67" t="s">
        <v>82</v>
      </c>
      <c r="D91" s="68"/>
      <c r="E91" s="69"/>
      <c r="F91" s="70"/>
    </row>
    <row r="92" spans="1:6">
      <c r="A92" s="65" t="s">
        <v>80</v>
      </c>
      <c r="B92" s="71" t="s">
        <v>82</v>
      </c>
      <c r="C92" s="67" t="s">
        <v>82</v>
      </c>
      <c r="D92" s="68"/>
      <c r="E92" s="69"/>
      <c r="F92" s="70"/>
    </row>
    <row r="93" spans="1:6" ht="17.25" customHeight="1">
      <c r="A93" s="65" t="s">
        <v>80</v>
      </c>
      <c r="B93" s="72" t="s">
        <v>87</v>
      </c>
      <c r="C93" s="67" t="s">
        <v>82</v>
      </c>
      <c r="D93" s="68"/>
      <c r="E93" s="69"/>
      <c r="F93" s="70"/>
    </row>
    <row r="94" spans="1:6" ht="20.25" customHeight="1">
      <c r="A94" s="73" t="s">
        <v>6</v>
      </c>
      <c r="B94" s="72" t="s">
        <v>88</v>
      </c>
      <c r="C94" s="67">
        <v>1</v>
      </c>
      <c r="D94" s="67" t="s">
        <v>97</v>
      </c>
      <c r="E94" s="69"/>
      <c r="F94" s="70"/>
    </row>
    <row r="95" spans="1:6">
      <c r="A95" s="65" t="s">
        <v>80</v>
      </c>
      <c r="B95" s="72" t="s">
        <v>82</v>
      </c>
      <c r="C95" s="67" t="s">
        <v>82</v>
      </c>
      <c r="D95" s="67" t="s">
        <v>82</v>
      </c>
      <c r="E95" s="69"/>
      <c r="F95" s="70"/>
    </row>
    <row r="96" spans="1:6">
      <c r="A96" s="65" t="s">
        <v>80</v>
      </c>
      <c r="B96" s="71" t="s">
        <v>13</v>
      </c>
      <c r="C96" s="67" t="s">
        <v>82</v>
      </c>
      <c r="D96" s="68"/>
      <c r="E96" s="69"/>
      <c r="F96" s="70"/>
    </row>
    <row r="97" spans="1:6">
      <c r="A97" s="65" t="s">
        <v>80</v>
      </c>
      <c r="B97" s="71" t="s">
        <v>82</v>
      </c>
      <c r="C97" s="67" t="s">
        <v>82</v>
      </c>
      <c r="D97" s="68"/>
      <c r="E97" s="69"/>
      <c r="F97" s="70"/>
    </row>
    <row r="98" spans="1:6">
      <c r="A98" s="65" t="s">
        <v>80</v>
      </c>
      <c r="B98" s="71" t="s">
        <v>89</v>
      </c>
      <c r="C98" s="67" t="s">
        <v>82</v>
      </c>
      <c r="D98" s="68"/>
      <c r="E98" s="69"/>
      <c r="F98" s="70"/>
    </row>
    <row r="99" spans="1:6">
      <c r="A99" s="65" t="s">
        <v>80</v>
      </c>
      <c r="B99" s="71" t="s">
        <v>82</v>
      </c>
      <c r="C99" s="67" t="s">
        <v>82</v>
      </c>
      <c r="D99" s="68"/>
      <c r="E99" s="69"/>
      <c r="F99" s="70"/>
    </row>
    <row r="100" spans="1:6" ht="18.75" customHeight="1">
      <c r="A100" s="65" t="s">
        <v>80</v>
      </c>
      <c r="B100" s="72" t="s">
        <v>90</v>
      </c>
      <c r="C100" s="67" t="s">
        <v>82</v>
      </c>
      <c r="D100" s="68"/>
      <c r="E100" s="69"/>
      <c r="F100" s="70"/>
    </row>
    <row r="101" spans="1:6" ht="23.25" customHeight="1">
      <c r="A101" s="73" t="s">
        <v>7</v>
      </c>
      <c r="B101" s="72" t="s">
        <v>91</v>
      </c>
      <c r="C101" s="67">
        <v>4</v>
      </c>
      <c r="D101" s="67" t="s">
        <v>98</v>
      </c>
      <c r="E101" s="69"/>
      <c r="F101" s="70"/>
    </row>
    <row r="103" spans="1:6" ht="26.25">
      <c r="A103" s="65" t="s">
        <v>80</v>
      </c>
      <c r="B103" s="71" t="s">
        <v>92</v>
      </c>
      <c r="C103" s="67" t="s">
        <v>82</v>
      </c>
      <c r="D103" s="68"/>
      <c r="E103" s="69"/>
      <c r="F103" s="70"/>
    </row>
    <row r="104" spans="1:6">
      <c r="A104" s="65" t="s">
        <v>80</v>
      </c>
      <c r="B104" s="71" t="s">
        <v>82</v>
      </c>
      <c r="C104" s="67" t="s">
        <v>82</v>
      </c>
      <c r="D104" s="68"/>
      <c r="E104" s="69"/>
      <c r="F104" s="70"/>
    </row>
    <row r="105" spans="1:6" ht="26.25">
      <c r="A105" s="65" t="s">
        <v>80</v>
      </c>
      <c r="B105" s="71" t="s">
        <v>93</v>
      </c>
      <c r="C105" s="67" t="s">
        <v>82</v>
      </c>
      <c r="D105" s="68"/>
      <c r="E105" s="69"/>
      <c r="F105" s="70"/>
    </row>
    <row r="106" spans="1:6">
      <c r="A106" s="65" t="s">
        <v>80</v>
      </c>
      <c r="B106" s="72" t="s">
        <v>94</v>
      </c>
      <c r="C106" s="67" t="s">
        <v>82</v>
      </c>
      <c r="D106" s="68"/>
      <c r="E106" s="69"/>
      <c r="F106" s="70"/>
    </row>
    <row r="107" spans="1:6">
      <c r="A107" s="73" t="s">
        <v>8</v>
      </c>
      <c r="B107" s="72" t="s">
        <v>95</v>
      </c>
      <c r="C107" s="67">
        <v>75</v>
      </c>
      <c r="D107" s="67" t="s">
        <v>96</v>
      </c>
      <c r="E107" s="69"/>
      <c r="F107" s="70"/>
    </row>
    <row r="109" spans="1:6" ht="24">
      <c r="B109" s="10" t="s">
        <v>30</v>
      </c>
    </row>
    <row r="111" spans="1:6" ht="18.75" customHeight="1">
      <c r="A111" s="5" t="s">
        <v>9</v>
      </c>
      <c r="B111" s="6" t="s">
        <v>99</v>
      </c>
      <c r="C111" s="5">
        <v>42</v>
      </c>
      <c r="D111" s="5" t="s">
        <v>59</v>
      </c>
    </row>
    <row r="119" spans="1:6" ht="15.75" customHeight="1"/>
    <row r="120" spans="1:6" ht="21.75" customHeight="1" thickBot="1">
      <c r="B120" s="14" t="s">
        <v>66</v>
      </c>
      <c r="F120" s="15"/>
    </row>
    <row r="121" spans="1:6" ht="16.5" thickTop="1" thickBot="1">
      <c r="A121" s="12"/>
      <c r="B121" s="16"/>
      <c r="C121" s="12"/>
      <c r="D121" s="12"/>
      <c r="E121" s="13"/>
      <c r="F121" s="17"/>
    </row>
    <row r="123" spans="1:6">
      <c r="B123" s="7" t="s">
        <v>31</v>
      </c>
    </row>
    <row r="124" spans="1:6">
      <c r="B124" s="7" t="s">
        <v>32</v>
      </c>
    </row>
    <row r="125" spans="1:6" ht="24">
      <c r="B125" s="10" t="s">
        <v>33</v>
      </c>
    </row>
    <row r="126" spans="1:6">
      <c r="B126" s="10"/>
    </row>
    <row r="127" spans="1:6" ht="16.5" customHeight="1">
      <c r="B127" s="10" t="s">
        <v>34</v>
      </c>
    </row>
    <row r="128" spans="1:6" ht="16.5" customHeight="1">
      <c r="B128" s="10"/>
    </row>
    <row r="129" spans="1:7" ht="24">
      <c r="A129" s="5" t="s">
        <v>6</v>
      </c>
      <c r="B129" s="6" t="s">
        <v>35</v>
      </c>
      <c r="C129" s="5">
        <v>37</v>
      </c>
      <c r="D129" s="5" t="s">
        <v>59</v>
      </c>
    </row>
    <row r="131" spans="1:7">
      <c r="B131" s="10" t="s">
        <v>36</v>
      </c>
    </row>
    <row r="132" spans="1:7">
      <c r="B132" s="6" t="s">
        <v>37</v>
      </c>
    </row>
    <row r="133" spans="1:7" ht="21" customHeight="1">
      <c r="A133" s="5" t="s">
        <v>7</v>
      </c>
      <c r="B133" s="6" t="s">
        <v>38</v>
      </c>
      <c r="C133" s="5">
        <v>46</v>
      </c>
      <c r="D133" s="5" t="s">
        <v>59</v>
      </c>
    </row>
    <row r="134" spans="1:7" ht="15" customHeight="1"/>
    <row r="135" spans="1:7">
      <c r="B135" s="10" t="s">
        <v>39</v>
      </c>
    </row>
    <row r="136" spans="1:7" ht="36">
      <c r="B136" s="10" t="s">
        <v>72</v>
      </c>
    </row>
    <row r="137" spans="1:7" ht="16.5" customHeight="1">
      <c r="A137" s="5" t="s">
        <v>8</v>
      </c>
      <c r="B137" s="6" t="s">
        <v>40</v>
      </c>
      <c r="C137" s="5">
        <f>C133</f>
        <v>46</v>
      </c>
      <c r="D137" s="5" t="s">
        <v>59</v>
      </c>
    </row>
    <row r="139" spans="1:7" ht="24">
      <c r="A139" s="5" t="s">
        <v>9</v>
      </c>
      <c r="B139" s="6" t="s">
        <v>41</v>
      </c>
      <c r="C139" s="5">
        <f>C129</f>
        <v>37</v>
      </c>
      <c r="D139" s="5" t="s">
        <v>59</v>
      </c>
    </row>
    <row r="141" spans="1:7">
      <c r="B141" s="40"/>
    </row>
    <row r="142" spans="1:7">
      <c r="B142" s="40"/>
    </row>
    <row r="143" spans="1:7" s="5" customFormat="1" ht="12">
      <c r="B143" s="40"/>
      <c r="E143" s="8"/>
      <c r="F143" s="9"/>
      <c r="G143" s="118"/>
    </row>
    <row r="144" spans="1:7" s="5" customFormat="1" ht="12">
      <c r="B144" s="40"/>
      <c r="E144" s="8"/>
      <c r="F144" s="9"/>
      <c r="G144" s="118"/>
    </row>
    <row r="145" spans="2:7" s="5" customFormat="1" ht="12">
      <c r="B145" s="40"/>
      <c r="E145" s="8"/>
      <c r="F145" s="9"/>
      <c r="G145" s="118"/>
    </row>
    <row r="146" spans="2:7" s="5" customFormat="1" ht="12">
      <c r="B146" s="40"/>
      <c r="E146" s="8"/>
      <c r="F146" s="9"/>
      <c r="G146" s="118"/>
    </row>
    <row r="147" spans="2:7" s="5" customFormat="1" ht="12">
      <c r="B147" s="40"/>
      <c r="E147" s="8"/>
      <c r="F147" s="9"/>
      <c r="G147" s="118"/>
    </row>
    <row r="148" spans="2:7" s="5" customFormat="1" ht="12">
      <c r="B148" s="40"/>
      <c r="E148" s="8"/>
      <c r="F148" s="9"/>
      <c r="G148" s="118"/>
    </row>
    <row r="149" spans="2:7" s="5" customFormat="1" ht="12">
      <c r="B149" s="40"/>
      <c r="E149" s="8"/>
      <c r="F149" s="9"/>
      <c r="G149" s="118"/>
    </row>
    <row r="150" spans="2:7" s="5" customFormat="1" ht="12">
      <c r="B150" s="40"/>
      <c r="E150" s="8"/>
      <c r="F150" s="9"/>
      <c r="G150" s="118"/>
    </row>
    <row r="151" spans="2:7" s="5" customFormat="1" ht="12">
      <c r="B151" s="34"/>
      <c r="E151" s="8"/>
      <c r="F151" s="9"/>
      <c r="G151" s="118"/>
    </row>
    <row r="159" spans="2:7" s="5" customFormat="1" ht="12">
      <c r="B159" s="6" t="s">
        <v>16</v>
      </c>
      <c r="E159" s="8"/>
      <c r="F159" s="9"/>
      <c r="G159" s="118"/>
    </row>
    <row r="162" spans="1:6" ht="18.75" customHeight="1"/>
    <row r="163" spans="1:6">
      <c r="B163" s="14" t="s">
        <v>42</v>
      </c>
      <c r="F163" s="32"/>
    </row>
    <row r="164" spans="1:6" ht="15.75" thickBot="1">
      <c r="A164" s="12"/>
      <c r="B164" s="16"/>
      <c r="C164" s="12"/>
      <c r="D164" s="12"/>
      <c r="E164" s="13"/>
      <c r="F164" s="17"/>
    </row>
    <row r="165" spans="1:6">
      <c r="B165" s="7" t="s">
        <v>43</v>
      </c>
    </row>
    <row r="166" spans="1:6">
      <c r="B166" s="7" t="s">
        <v>44</v>
      </c>
    </row>
    <row r="167" spans="1:6">
      <c r="B167" s="10" t="s">
        <v>45</v>
      </c>
    </row>
    <row r="168" spans="1:6">
      <c r="B168" s="10"/>
    </row>
    <row r="169" spans="1:6" ht="36">
      <c r="B169" s="10" t="s">
        <v>46</v>
      </c>
    </row>
    <row r="170" spans="1:6" ht="39" customHeight="1">
      <c r="A170" s="5" t="s">
        <v>6</v>
      </c>
      <c r="B170" s="6" t="s">
        <v>71</v>
      </c>
      <c r="C170" s="5">
        <v>13</v>
      </c>
      <c r="D170" s="5" t="s">
        <v>59</v>
      </c>
    </row>
    <row r="171" spans="1:6" ht="18.75" customHeight="1"/>
    <row r="172" spans="1:6">
      <c r="A172" s="5" t="s">
        <v>7</v>
      </c>
      <c r="B172" s="6" t="s">
        <v>47</v>
      </c>
      <c r="C172" s="5">
        <v>12</v>
      </c>
      <c r="D172" s="5" t="s">
        <v>14</v>
      </c>
    </row>
    <row r="174" spans="1:6" ht="33" customHeight="1">
      <c r="B174" s="10" t="s">
        <v>48</v>
      </c>
      <c r="C174" s="35"/>
      <c r="D174" s="35"/>
      <c r="E174" s="36"/>
      <c r="F174" s="37"/>
    </row>
    <row r="175" spans="1:6" ht="21.75" customHeight="1">
      <c r="A175" s="5" t="s">
        <v>8</v>
      </c>
      <c r="B175" s="6" t="s">
        <v>49</v>
      </c>
      <c r="C175" s="35">
        <f>C170</f>
        <v>13</v>
      </c>
      <c r="D175" s="35" t="s">
        <v>59</v>
      </c>
      <c r="E175" s="36"/>
      <c r="F175" s="37"/>
    </row>
    <row r="176" spans="1:6">
      <c r="C176" s="35"/>
      <c r="D176" s="35"/>
      <c r="E176" s="36"/>
      <c r="F176" s="37"/>
    </row>
    <row r="177" spans="1:6" ht="17.25" customHeight="1">
      <c r="A177" s="5" t="s">
        <v>9</v>
      </c>
      <c r="B177" s="6" t="s">
        <v>50</v>
      </c>
      <c r="C177" s="35">
        <f>C172</f>
        <v>12</v>
      </c>
      <c r="D177" s="35" t="s">
        <v>14</v>
      </c>
      <c r="E177" s="36"/>
      <c r="F177" s="37"/>
    </row>
    <row r="178" spans="1:6">
      <c r="C178" s="35"/>
      <c r="D178" s="35"/>
      <c r="E178" s="36"/>
      <c r="F178" s="37"/>
    </row>
    <row r="179" spans="1:6">
      <c r="C179" s="35"/>
      <c r="D179" s="35"/>
      <c r="E179" s="36"/>
      <c r="F179" s="37"/>
    </row>
    <row r="180" spans="1:6">
      <c r="C180" s="35"/>
      <c r="D180" s="35"/>
      <c r="E180" s="36"/>
      <c r="F180" s="37"/>
    </row>
    <row r="181" spans="1:6">
      <c r="C181" s="35"/>
      <c r="D181" s="35"/>
      <c r="E181" s="36"/>
      <c r="F181" s="37"/>
    </row>
    <row r="182" spans="1:6">
      <c r="C182" s="35"/>
      <c r="D182" s="35"/>
      <c r="E182" s="36"/>
      <c r="F182" s="37"/>
    </row>
    <row r="183" spans="1:6">
      <c r="C183" s="35"/>
      <c r="D183" s="35"/>
      <c r="E183" s="36"/>
      <c r="F183" s="37"/>
    </row>
    <row r="184" spans="1:6">
      <c r="C184" s="35"/>
      <c r="D184" s="35"/>
      <c r="E184" s="36"/>
      <c r="F184" s="37"/>
    </row>
    <row r="185" spans="1:6">
      <c r="C185" s="35"/>
      <c r="D185" s="35"/>
      <c r="E185" s="36"/>
      <c r="F185" s="37"/>
    </row>
    <row r="186" spans="1:6">
      <c r="C186" s="35"/>
      <c r="D186" s="35"/>
      <c r="E186" s="36"/>
      <c r="F186" s="37"/>
    </row>
    <row r="187" spans="1:6">
      <c r="C187" s="35"/>
      <c r="D187" s="35"/>
      <c r="E187" s="36"/>
      <c r="F187" s="37"/>
    </row>
    <row r="188" spans="1:6">
      <c r="C188" s="35"/>
      <c r="D188" s="35"/>
      <c r="E188" s="36"/>
      <c r="F188" s="37"/>
    </row>
    <row r="189" spans="1:6">
      <c r="C189" s="35"/>
      <c r="D189" s="35"/>
      <c r="E189" s="36"/>
      <c r="F189" s="37"/>
    </row>
    <row r="190" spans="1:6">
      <c r="C190" s="35"/>
      <c r="D190" s="35"/>
      <c r="E190" s="36"/>
      <c r="F190" s="37"/>
    </row>
    <row r="191" spans="1:6">
      <c r="C191" s="35"/>
      <c r="D191" s="35"/>
      <c r="E191" s="36"/>
      <c r="F191" s="37"/>
    </row>
    <row r="192" spans="1:6">
      <c r="C192" s="35"/>
      <c r="D192" s="35"/>
      <c r="E192" s="36"/>
      <c r="F192" s="37"/>
    </row>
    <row r="193" spans="1:6">
      <c r="C193" s="35"/>
      <c r="D193" s="35"/>
      <c r="E193" s="36"/>
      <c r="F193" s="37"/>
    </row>
    <row r="194" spans="1:6">
      <c r="C194" s="35"/>
      <c r="D194" s="35"/>
      <c r="E194" s="36"/>
      <c r="F194" s="37"/>
    </row>
    <row r="195" spans="1:6">
      <c r="C195" s="35"/>
      <c r="D195" s="35"/>
      <c r="E195" s="36"/>
      <c r="F195" s="37"/>
    </row>
    <row r="196" spans="1:6">
      <c r="C196" s="35"/>
      <c r="D196" s="35"/>
      <c r="E196" s="36"/>
      <c r="F196" s="37"/>
    </row>
    <row r="197" spans="1:6">
      <c r="C197" s="35"/>
      <c r="D197" s="35"/>
      <c r="E197" s="36"/>
      <c r="F197" s="37"/>
    </row>
    <row r="198" spans="1:6">
      <c r="C198" s="35"/>
      <c r="D198" s="35"/>
      <c r="E198" s="36"/>
      <c r="F198" s="37"/>
    </row>
    <row r="199" spans="1:6">
      <c r="C199" s="35"/>
      <c r="D199" s="35"/>
      <c r="E199" s="36"/>
      <c r="F199" s="37"/>
    </row>
    <row r="200" spans="1:6">
      <c r="C200" s="35"/>
      <c r="D200" s="35"/>
      <c r="E200" s="36"/>
      <c r="F200" s="37"/>
    </row>
    <row r="201" spans="1:6">
      <c r="C201" s="35"/>
      <c r="D201" s="35"/>
      <c r="E201" s="36"/>
      <c r="F201" s="37"/>
    </row>
    <row r="202" spans="1:6">
      <c r="B202" s="14" t="s">
        <v>51</v>
      </c>
      <c r="F202" s="32"/>
    </row>
    <row r="205" spans="1:6">
      <c r="A205" s="25"/>
      <c r="B205" s="26"/>
      <c r="C205" s="25"/>
      <c r="D205" s="25"/>
      <c r="E205" s="27"/>
      <c r="F205" s="33"/>
    </row>
    <row r="207" spans="1:6">
      <c r="B207" s="10" t="s">
        <v>52</v>
      </c>
    </row>
    <row r="209" spans="1:7">
      <c r="E209" s="38"/>
      <c r="F209" s="39"/>
    </row>
    <row r="210" spans="1:7">
      <c r="B210" s="10" t="s">
        <v>67</v>
      </c>
    </row>
    <row r="212" spans="1:7" ht="21.75" customHeight="1">
      <c r="A212" s="5" t="s">
        <v>6</v>
      </c>
      <c r="B212" s="55" t="s">
        <v>68</v>
      </c>
      <c r="C212" s="5">
        <v>23</v>
      </c>
      <c r="D212" s="5" t="s">
        <v>59</v>
      </c>
    </row>
    <row r="216" spans="1:7">
      <c r="B216" s="10"/>
    </row>
    <row r="217" spans="1:7">
      <c r="B217" s="10"/>
    </row>
    <row r="218" spans="1:7" ht="14.25" customHeight="1"/>
    <row r="221" spans="1:7">
      <c r="B221" s="10"/>
    </row>
    <row r="222" spans="1:7">
      <c r="B222" s="10"/>
    </row>
    <row r="223" spans="1:7">
      <c r="B223" s="10"/>
    </row>
    <row r="224" spans="1:7" s="5" customFormat="1" ht="12">
      <c r="B224" s="10"/>
      <c r="E224" s="8"/>
      <c r="F224" s="9"/>
      <c r="G224" s="118"/>
    </row>
    <row r="225" spans="2:7" s="5" customFormat="1" ht="12">
      <c r="B225" s="10"/>
      <c r="E225" s="8"/>
      <c r="F225" s="9"/>
      <c r="G225" s="118"/>
    </row>
    <row r="226" spans="2:7" s="5" customFormat="1" ht="12">
      <c r="B226" s="10"/>
      <c r="E226" s="8"/>
      <c r="F226" s="9"/>
      <c r="G226" s="118"/>
    </row>
    <row r="227" spans="2:7" s="5" customFormat="1" ht="12">
      <c r="B227" s="10"/>
      <c r="E227" s="8"/>
      <c r="F227" s="9"/>
      <c r="G227" s="118"/>
    </row>
    <row r="228" spans="2:7" s="5" customFormat="1" ht="12">
      <c r="B228" s="10"/>
      <c r="E228" s="8"/>
      <c r="F228" s="9"/>
      <c r="G228" s="118"/>
    </row>
    <row r="229" spans="2:7" s="5" customFormat="1" ht="12">
      <c r="B229" s="10"/>
      <c r="E229" s="8"/>
      <c r="F229" s="9"/>
      <c r="G229" s="118"/>
    </row>
    <row r="230" spans="2:7" s="5" customFormat="1" ht="12">
      <c r="B230" s="10"/>
      <c r="E230" s="8"/>
      <c r="F230" s="9"/>
      <c r="G230" s="118"/>
    </row>
    <row r="231" spans="2:7" s="5" customFormat="1" ht="12">
      <c r="B231" s="10"/>
      <c r="E231" s="8"/>
      <c r="F231" s="9"/>
      <c r="G231" s="118"/>
    </row>
    <row r="232" spans="2:7" s="5" customFormat="1" ht="12">
      <c r="B232" s="10"/>
      <c r="E232" s="8"/>
      <c r="F232" s="9"/>
      <c r="G232" s="118"/>
    </row>
    <row r="233" spans="2:7" s="5" customFormat="1" ht="12">
      <c r="B233" s="10"/>
      <c r="E233" s="8"/>
      <c r="F233" s="9"/>
      <c r="G233" s="118"/>
    </row>
    <row r="234" spans="2:7" s="5" customFormat="1" ht="12">
      <c r="B234" s="10"/>
      <c r="E234" s="8"/>
      <c r="F234" s="9"/>
      <c r="G234" s="118"/>
    </row>
    <row r="235" spans="2:7" s="5" customFormat="1" ht="12">
      <c r="B235" s="10"/>
      <c r="E235" s="8"/>
      <c r="F235" s="9"/>
      <c r="G235" s="118"/>
    </row>
    <row r="236" spans="2:7" s="5" customFormat="1" ht="12">
      <c r="B236" s="10"/>
      <c r="E236" s="8"/>
      <c r="F236" s="9"/>
      <c r="G236" s="118"/>
    </row>
    <row r="237" spans="2:7" s="5" customFormat="1" ht="12">
      <c r="B237" s="10"/>
      <c r="E237" s="8"/>
      <c r="F237" s="9"/>
      <c r="G237" s="118"/>
    </row>
    <row r="238" spans="2:7" s="5" customFormat="1" ht="12">
      <c r="B238" s="10"/>
      <c r="E238" s="8"/>
      <c r="F238" s="9"/>
      <c r="G238" s="118"/>
    </row>
    <row r="239" spans="2:7" s="5" customFormat="1" ht="12">
      <c r="B239" s="10"/>
      <c r="E239" s="8"/>
      <c r="F239" s="9"/>
      <c r="G239" s="118"/>
    </row>
    <row r="240" spans="2:7">
      <c r="B240" s="10"/>
    </row>
    <row r="241" spans="1:6">
      <c r="B241" s="10"/>
    </row>
    <row r="242" spans="1:6">
      <c r="B242" s="10"/>
    </row>
    <row r="243" spans="1:6">
      <c r="B243" s="10"/>
    </row>
    <row r="244" spans="1:6">
      <c r="B244" s="10"/>
    </row>
    <row r="245" spans="1:6">
      <c r="B245" s="10"/>
    </row>
    <row r="246" spans="1:6">
      <c r="B246" s="10"/>
    </row>
    <row r="247" spans="1:6">
      <c r="B247" s="10"/>
    </row>
    <row r="248" spans="1:6">
      <c r="B248" s="10"/>
    </row>
    <row r="249" spans="1:6">
      <c r="B249" s="10"/>
    </row>
    <row r="250" spans="1:6" ht="17.25" customHeight="1">
      <c r="B250" s="14" t="s">
        <v>53</v>
      </c>
      <c r="F250" s="32"/>
    </row>
    <row r="251" spans="1:6" ht="17.25" customHeight="1"/>
    <row r="252" spans="1:6" ht="15.75" thickBot="1">
      <c r="A252" s="12"/>
      <c r="B252" s="16"/>
      <c r="C252" s="12"/>
      <c r="D252" s="12"/>
      <c r="E252" s="13"/>
      <c r="F252" s="17"/>
    </row>
    <row r="254" spans="1:6">
      <c r="A254" s="74"/>
      <c r="B254" s="64" t="s">
        <v>57</v>
      </c>
      <c r="C254" s="74"/>
      <c r="D254" s="74"/>
      <c r="E254" s="75"/>
      <c r="F254" s="76"/>
    </row>
    <row r="255" spans="1:6">
      <c r="A255" s="74"/>
      <c r="B255" s="77"/>
      <c r="C255" s="74"/>
      <c r="D255" s="74"/>
      <c r="E255" s="75"/>
      <c r="F255" s="76"/>
    </row>
    <row r="256" spans="1:6" ht="25.5">
      <c r="A256" s="74" t="s">
        <v>6</v>
      </c>
      <c r="B256" s="77" t="s">
        <v>69</v>
      </c>
      <c r="C256" s="74"/>
      <c r="D256" s="74" t="s">
        <v>54</v>
      </c>
      <c r="E256" s="75"/>
      <c r="F256" s="76"/>
    </row>
    <row r="257" spans="1:6">
      <c r="A257" s="74"/>
      <c r="B257" s="77"/>
      <c r="C257" s="74"/>
      <c r="D257" s="74"/>
      <c r="E257" s="75"/>
      <c r="F257" s="76"/>
    </row>
    <row r="258" spans="1:6">
      <c r="A258" s="74"/>
      <c r="B258" s="77"/>
      <c r="C258" s="74"/>
      <c r="D258" s="74"/>
      <c r="E258" s="75"/>
      <c r="F258" s="76"/>
    </row>
    <row r="259" spans="1:6">
      <c r="A259" s="74"/>
      <c r="B259" s="77"/>
      <c r="C259" s="74"/>
      <c r="D259" s="74"/>
      <c r="E259" s="75"/>
      <c r="F259" s="76"/>
    </row>
    <row r="260" spans="1:6">
      <c r="A260" s="74"/>
      <c r="B260" s="77"/>
      <c r="C260" s="74"/>
      <c r="D260" s="74"/>
      <c r="E260" s="75"/>
      <c r="F260" s="76"/>
    </row>
    <row r="261" spans="1:6">
      <c r="A261" s="74"/>
      <c r="B261" s="77"/>
      <c r="C261" s="74"/>
      <c r="D261" s="74"/>
      <c r="E261" s="75"/>
      <c r="F261" s="76"/>
    </row>
    <row r="262" spans="1:6">
      <c r="A262" s="74"/>
      <c r="B262" s="77"/>
      <c r="C262" s="74"/>
      <c r="D262" s="74"/>
      <c r="E262" s="75"/>
      <c r="F262" s="76"/>
    </row>
    <row r="263" spans="1:6">
      <c r="A263" s="74"/>
      <c r="B263" s="77"/>
      <c r="C263" s="74"/>
      <c r="D263" s="74"/>
      <c r="E263" s="75"/>
      <c r="F263" s="76"/>
    </row>
    <row r="264" spans="1:6">
      <c r="A264" s="74"/>
      <c r="B264" s="77" t="s">
        <v>70</v>
      </c>
      <c r="C264" s="74"/>
      <c r="D264" s="74"/>
      <c r="E264" s="75"/>
      <c r="F264" s="78"/>
    </row>
    <row r="265" spans="1:6">
      <c r="A265" s="74"/>
      <c r="B265" s="77"/>
      <c r="C265" s="74"/>
      <c r="D265" s="74"/>
      <c r="E265" s="75"/>
      <c r="F265" s="76"/>
    </row>
    <row r="266" spans="1:6" ht="36" customHeight="1">
      <c r="A266" s="74"/>
      <c r="B266" s="77"/>
      <c r="C266" s="74"/>
      <c r="D266" s="74"/>
      <c r="E266" s="75"/>
      <c r="F266" s="76"/>
    </row>
    <row r="267" spans="1:6">
      <c r="A267" s="59"/>
      <c r="B267" s="64"/>
      <c r="C267" s="74"/>
      <c r="D267" s="74"/>
      <c r="E267" s="75"/>
      <c r="F267" s="76"/>
    </row>
    <row r="268" spans="1:6" ht="25.5">
      <c r="A268" s="59"/>
      <c r="B268" s="64" t="s">
        <v>100</v>
      </c>
      <c r="C268" s="74"/>
      <c r="D268" s="74"/>
      <c r="E268" s="75"/>
      <c r="F268" s="76"/>
    </row>
    <row r="269" spans="1:6">
      <c r="A269" s="59"/>
      <c r="B269" s="77"/>
      <c r="C269" s="74"/>
      <c r="D269" s="74"/>
      <c r="E269" s="75"/>
      <c r="F269" s="76"/>
    </row>
    <row r="270" spans="1:6" ht="25.5">
      <c r="A270" s="59"/>
      <c r="B270" s="77" t="s">
        <v>101</v>
      </c>
      <c r="C270" s="74"/>
      <c r="D270" s="74" t="s">
        <v>54</v>
      </c>
      <c r="E270" s="75"/>
      <c r="F270" s="76"/>
    </row>
    <row r="271" spans="1:6">
      <c r="A271" s="59"/>
      <c r="B271" s="77"/>
      <c r="C271" s="74"/>
      <c r="D271" s="74"/>
      <c r="E271" s="75"/>
      <c r="F271" s="76"/>
    </row>
    <row r="272" spans="1:6">
      <c r="A272" s="59"/>
      <c r="B272" s="77"/>
      <c r="C272" s="74"/>
      <c r="D272" s="74"/>
      <c r="E272" s="75"/>
      <c r="F272" s="76"/>
    </row>
    <row r="273" spans="1:7">
      <c r="A273" s="59"/>
      <c r="B273" s="77"/>
      <c r="C273" s="74"/>
      <c r="D273" s="74"/>
      <c r="E273" s="75"/>
      <c r="F273" s="76"/>
    </row>
    <row r="274" spans="1:7" s="5" customFormat="1" ht="12.75">
      <c r="B274" s="77"/>
      <c r="C274" s="74"/>
      <c r="D274" s="74"/>
      <c r="E274" s="75"/>
      <c r="F274" s="76"/>
      <c r="G274" s="118"/>
    </row>
    <row r="275" spans="1:7" s="5" customFormat="1" ht="12.75">
      <c r="B275" s="77"/>
      <c r="C275" s="74"/>
      <c r="D275" s="74"/>
      <c r="E275" s="75"/>
      <c r="F275" s="76"/>
      <c r="G275" s="118"/>
    </row>
    <row r="276" spans="1:7" s="5" customFormat="1" ht="12.75">
      <c r="B276" s="77"/>
      <c r="C276" s="74"/>
      <c r="D276" s="74"/>
      <c r="E276" s="75"/>
      <c r="F276" s="76"/>
      <c r="G276" s="118"/>
    </row>
    <row r="277" spans="1:7" s="5" customFormat="1" ht="12.75">
      <c r="B277" s="77"/>
      <c r="C277" s="74"/>
      <c r="D277" s="74"/>
      <c r="E277" s="75"/>
      <c r="F277" s="76"/>
      <c r="G277" s="118"/>
    </row>
    <row r="278" spans="1:7" s="5" customFormat="1" ht="16.5" customHeight="1">
      <c r="B278" s="77" t="s">
        <v>102</v>
      </c>
      <c r="C278" s="74"/>
      <c r="D278" s="74"/>
      <c r="E278" s="75"/>
      <c r="F278" s="78"/>
      <c r="G278" s="118"/>
    </row>
    <row r="279" spans="1:7" s="5" customFormat="1" ht="12">
      <c r="B279" s="10"/>
      <c r="E279" s="8"/>
      <c r="F279" s="9"/>
      <c r="G279" s="118"/>
    </row>
    <row r="280" spans="1:7" s="5" customFormat="1" ht="12">
      <c r="B280" s="10"/>
      <c r="E280" s="8"/>
      <c r="F280" s="9"/>
      <c r="G280" s="118"/>
    </row>
    <row r="291" spans="1:6">
      <c r="B291" s="14"/>
      <c r="F291" s="79"/>
    </row>
    <row r="295" spans="1:6">
      <c r="A295" s="25"/>
      <c r="B295" s="26"/>
      <c r="C295" s="25"/>
      <c r="D295" s="25"/>
      <c r="E295" s="27"/>
      <c r="F295" s="33"/>
    </row>
    <row r="297" spans="1:6" ht="15.75">
      <c r="A297" s="41"/>
      <c r="B297" s="42" t="s">
        <v>55</v>
      </c>
      <c r="C297" s="41"/>
      <c r="D297" s="41"/>
      <c r="E297" s="43"/>
      <c r="F297" s="44"/>
    </row>
    <row r="298" spans="1:6">
      <c r="A298" s="41"/>
      <c r="B298" s="45"/>
      <c r="C298" s="41"/>
      <c r="D298" s="41"/>
      <c r="E298" s="43"/>
      <c r="F298" s="46"/>
    </row>
    <row r="299" spans="1:6">
      <c r="A299" s="41"/>
      <c r="B299" s="45" t="s">
        <v>15</v>
      </c>
      <c r="C299" s="41"/>
      <c r="D299" s="41"/>
      <c r="E299" s="43"/>
      <c r="F299" s="46"/>
    </row>
    <row r="300" spans="1:6">
      <c r="A300" s="41"/>
      <c r="B300" s="45"/>
      <c r="C300" s="41"/>
      <c r="D300" s="41"/>
      <c r="E300" s="43"/>
      <c r="F300" s="46"/>
    </row>
    <row r="301" spans="1:6">
      <c r="A301" s="41"/>
      <c r="B301" s="45" t="s">
        <v>18</v>
      </c>
      <c r="C301" s="41"/>
      <c r="D301" s="41"/>
      <c r="E301" s="43"/>
      <c r="F301" s="46"/>
    </row>
    <row r="302" spans="1:6">
      <c r="A302" s="41"/>
      <c r="B302" s="45"/>
      <c r="C302" s="41"/>
      <c r="D302" s="41"/>
      <c r="E302" s="43"/>
      <c r="F302" s="46"/>
    </row>
    <row r="303" spans="1:6">
      <c r="A303" s="41"/>
      <c r="B303" s="45" t="s">
        <v>56</v>
      </c>
      <c r="C303" s="41"/>
      <c r="D303" s="41"/>
      <c r="E303" s="43"/>
      <c r="F303" s="46"/>
    </row>
    <row r="304" spans="1:6">
      <c r="A304" s="41"/>
      <c r="B304" s="45"/>
      <c r="C304" s="41"/>
      <c r="D304" s="41"/>
      <c r="E304" s="43"/>
      <c r="F304" s="46"/>
    </row>
    <row r="305" spans="1:6">
      <c r="A305" s="41"/>
      <c r="B305" s="45" t="s">
        <v>31</v>
      </c>
      <c r="C305" s="41"/>
      <c r="D305" s="41"/>
      <c r="E305" s="43"/>
      <c r="F305" s="46"/>
    </row>
    <row r="306" spans="1:6">
      <c r="A306" s="41"/>
      <c r="B306" s="45"/>
      <c r="C306" s="41"/>
      <c r="D306" s="41"/>
      <c r="E306" s="43"/>
      <c r="F306" s="46"/>
    </row>
    <row r="307" spans="1:6">
      <c r="A307" s="41"/>
      <c r="B307" s="45" t="s">
        <v>43</v>
      </c>
      <c r="C307" s="41"/>
      <c r="D307" s="41"/>
      <c r="E307" s="43"/>
      <c r="F307" s="46"/>
    </row>
    <row r="308" spans="1:6">
      <c r="A308" s="41"/>
      <c r="B308" s="45"/>
      <c r="C308" s="41"/>
      <c r="D308" s="41"/>
      <c r="E308" s="43"/>
      <c r="F308" s="46"/>
    </row>
    <row r="309" spans="1:6">
      <c r="A309" s="41"/>
      <c r="B309" s="45" t="s">
        <v>52</v>
      </c>
      <c r="C309" s="41"/>
      <c r="D309" s="41"/>
      <c r="E309" s="43"/>
      <c r="F309" s="46"/>
    </row>
    <row r="310" spans="1:6">
      <c r="A310" s="41"/>
      <c r="B310" s="45"/>
      <c r="C310" s="41"/>
      <c r="D310" s="41"/>
      <c r="E310" s="43"/>
      <c r="F310" s="46"/>
    </row>
    <row r="311" spans="1:6">
      <c r="A311" s="41"/>
      <c r="B311" s="45" t="s">
        <v>57</v>
      </c>
      <c r="C311" s="41"/>
      <c r="D311" s="41"/>
      <c r="E311" s="43"/>
      <c r="F311" s="46"/>
    </row>
    <row r="312" spans="1:6">
      <c r="A312" s="41"/>
      <c r="B312" s="45"/>
      <c r="C312" s="41"/>
      <c r="D312" s="41"/>
      <c r="E312" s="43"/>
      <c r="F312" s="46"/>
    </row>
    <row r="313" spans="1:6">
      <c r="A313" s="41"/>
      <c r="B313" s="45" t="s">
        <v>103</v>
      </c>
      <c r="C313" s="41"/>
      <c r="D313" s="41"/>
      <c r="E313" s="43"/>
      <c r="F313" s="46"/>
    </row>
    <row r="314" spans="1:6">
      <c r="A314" s="41"/>
      <c r="B314" s="45"/>
      <c r="C314" s="41"/>
      <c r="D314" s="41"/>
      <c r="E314" s="43"/>
      <c r="F314" s="46"/>
    </row>
    <row r="315" spans="1:6">
      <c r="A315" s="41"/>
      <c r="B315" s="45"/>
      <c r="C315" s="41"/>
      <c r="D315" s="41"/>
      <c r="E315" s="43"/>
      <c r="F315" s="46"/>
    </row>
    <row r="316" spans="1:6">
      <c r="A316" s="41"/>
      <c r="B316" s="45"/>
      <c r="C316" s="41"/>
      <c r="D316" s="41"/>
      <c r="E316" s="43"/>
      <c r="F316" s="46"/>
    </row>
    <row r="317" spans="1:6">
      <c r="A317" s="41"/>
      <c r="B317" s="45"/>
      <c r="C317" s="41"/>
      <c r="D317" s="41"/>
      <c r="E317" s="43"/>
      <c r="F317" s="46"/>
    </row>
    <row r="318" spans="1:6">
      <c r="A318" s="41"/>
      <c r="B318" s="45"/>
      <c r="C318" s="41"/>
      <c r="D318" s="41"/>
      <c r="E318" s="43"/>
      <c r="F318" s="46"/>
    </row>
    <row r="319" spans="1:6">
      <c r="A319" s="41"/>
      <c r="B319" s="45"/>
      <c r="C319" s="41"/>
      <c r="D319" s="41"/>
      <c r="E319" s="43"/>
      <c r="F319" s="46"/>
    </row>
    <row r="320" spans="1:6">
      <c r="A320" s="41"/>
      <c r="B320" s="45"/>
      <c r="C320" s="41"/>
      <c r="D320" s="41"/>
      <c r="E320" s="43"/>
      <c r="F320" s="46"/>
    </row>
    <row r="321" spans="1:6">
      <c r="A321" s="41"/>
      <c r="B321" s="45"/>
      <c r="C321" s="41"/>
      <c r="D321" s="41"/>
      <c r="E321" s="43"/>
      <c r="F321" s="46"/>
    </row>
    <row r="322" spans="1:6">
      <c r="A322" s="41"/>
      <c r="B322" s="45"/>
      <c r="C322" s="41"/>
      <c r="D322" s="41"/>
      <c r="E322" s="43"/>
      <c r="F322" s="46"/>
    </row>
    <row r="323" spans="1:6">
      <c r="A323" s="41"/>
      <c r="B323" s="45"/>
      <c r="C323" s="41"/>
      <c r="D323" s="41"/>
      <c r="E323" s="43"/>
      <c r="F323" s="46"/>
    </row>
    <row r="324" spans="1:6">
      <c r="A324" s="41"/>
      <c r="B324" s="45"/>
      <c r="C324" s="41"/>
      <c r="D324" s="41"/>
      <c r="E324" s="43"/>
      <c r="F324" s="46"/>
    </row>
    <row r="325" spans="1:6">
      <c r="A325" s="41"/>
      <c r="B325" s="45"/>
      <c r="C325" s="41"/>
      <c r="D325" s="41"/>
      <c r="E325" s="43"/>
      <c r="F325" s="46"/>
    </row>
    <row r="326" spans="1:6">
      <c r="A326" s="41"/>
      <c r="B326" s="45"/>
      <c r="C326" s="41"/>
      <c r="D326" s="41"/>
      <c r="E326" s="43"/>
      <c r="F326" s="46"/>
    </row>
    <row r="327" spans="1:6">
      <c r="A327" s="41"/>
      <c r="B327" s="45"/>
      <c r="C327" s="41"/>
      <c r="D327" s="41"/>
      <c r="E327" s="43"/>
      <c r="F327" s="46"/>
    </row>
    <row r="328" spans="1:6">
      <c r="A328" s="41"/>
      <c r="B328" s="45"/>
      <c r="C328" s="41"/>
      <c r="D328" s="41"/>
      <c r="E328" s="43"/>
      <c r="F328" s="46"/>
    </row>
    <row r="329" spans="1:6">
      <c r="A329" s="41"/>
      <c r="B329" s="45"/>
      <c r="C329" s="41"/>
      <c r="D329" s="41"/>
      <c r="E329" s="43"/>
      <c r="F329" s="46"/>
    </row>
    <row r="330" spans="1:6">
      <c r="A330" s="41"/>
      <c r="B330" s="45"/>
      <c r="C330" s="41"/>
      <c r="D330" s="41"/>
      <c r="E330" s="43"/>
      <c r="F330" s="46"/>
    </row>
    <row r="331" spans="1:6">
      <c r="A331" s="41"/>
      <c r="B331" s="45"/>
      <c r="C331" s="41"/>
      <c r="D331" s="41"/>
      <c r="E331" s="43"/>
      <c r="F331" s="46"/>
    </row>
    <row r="332" spans="1:6">
      <c r="A332" s="41"/>
      <c r="B332" s="45"/>
      <c r="C332" s="41"/>
      <c r="D332" s="41"/>
      <c r="E332" s="43"/>
      <c r="F332" s="46"/>
    </row>
    <row r="333" spans="1:6">
      <c r="A333" s="41"/>
      <c r="B333" s="45"/>
      <c r="C333" s="41"/>
      <c r="D333" s="41"/>
      <c r="E333" s="43"/>
      <c r="F333" s="46"/>
    </row>
    <row r="334" spans="1:6">
      <c r="A334" s="41"/>
      <c r="B334" s="45"/>
      <c r="C334" s="41"/>
      <c r="D334" s="41"/>
      <c r="E334" s="43"/>
      <c r="F334" s="46"/>
    </row>
    <row r="335" spans="1:6">
      <c r="A335" s="41"/>
      <c r="B335" s="45"/>
      <c r="C335" s="41"/>
      <c r="D335" s="41"/>
      <c r="E335" s="43"/>
      <c r="F335" s="46"/>
    </row>
    <row r="336" spans="1:6">
      <c r="A336" s="41"/>
      <c r="B336" s="109" t="s">
        <v>104</v>
      </c>
      <c r="C336" s="41"/>
      <c r="D336" s="41"/>
      <c r="E336" s="43"/>
      <c r="F336" s="46"/>
    </row>
    <row r="337" spans="1:6" ht="15.75" thickBot="1">
      <c r="A337" s="41"/>
      <c r="B337" s="109" t="s">
        <v>58</v>
      </c>
      <c r="C337" s="41"/>
      <c r="D337" s="41"/>
      <c r="E337" s="43"/>
      <c r="F337" s="48">
        <f>SUM(F299:F336)</f>
        <v>0</v>
      </c>
    </row>
    <row r="338" spans="1:6" ht="15.75">
      <c r="A338" s="41"/>
      <c r="B338" s="47"/>
      <c r="C338" s="41"/>
      <c r="D338" s="41"/>
      <c r="E338" s="43"/>
      <c r="F338" s="49"/>
    </row>
    <row r="339" spans="1:6" ht="15.75" thickBot="1">
      <c r="A339" s="12"/>
      <c r="B339" s="16"/>
      <c r="C339" s="12"/>
      <c r="D339" s="12"/>
      <c r="E339" s="13"/>
      <c r="F339" s="17"/>
    </row>
  </sheetData>
  <mergeCells count="1">
    <mergeCell ref="E2:F2"/>
  </mergeCells>
  <pageMargins left="0.69791666666666663" right="0.19791666666666666" top="1" bottom="1" header="0.5" footer="0.5"/>
  <pageSetup paperSize="9" orientation="portrait" r:id="rId1"/>
  <headerFooter alignWithMargins="0">
    <oddHeader>&amp;C&amp;8PROPOSED WAITING AREA AT UPTH RIVERS STATE
BILL OF QUANTITIES&amp;"Trebuchet MS,Regular"&amp;7
----------------------------------------------------------------------------&amp;R&amp;9SAMPLE 
COLLECTION</oddHeader>
    <oddFooter>&amp;C&amp;"Trebuchet MS,Regular"&amp;8BILL 002   /S.C/ Pg.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view="pageLayout" zoomScaleNormal="100" zoomScaleSheetLayoutView="110" workbookViewId="0">
      <selection activeCell="F7" sqref="F7"/>
    </sheetView>
  </sheetViews>
  <sheetFormatPr defaultRowHeight="15"/>
  <cols>
    <col min="1" max="1" width="4.5703125" style="5" customWidth="1"/>
    <col min="2" max="2" width="34.140625" style="6" customWidth="1"/>
    <col min="3" max="3" width="6" style="5" customWidth="1"/>
    <col min="4" max="4" width="4.5703125" style="5" customWidth="1"/>
    <col min="5" max="5" width="12.28515625" style="8" customWidth="1"/>
    <col min="6" max="6" width="16.5703125" style="9" customWidth="1"/>
    <col min="7" max="7" width="17.7109375" style="1" customWidth="1"/>
    <col min="8" max="16384" width="9.140625" style="1"/>
  </cols>
  <sheetData>
    <row r="1" spans="1:6" ht="25.5" thickTop="1" thickBo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22" t="s">
        <v>5</v>
      </c>
    </row>
    <row r="2" spans="1:6" ht="16.5" thickTop="1" thickBot="1">
      <c r="E2" s="134" t="s">
        <v>73</v>
      </c>
      <c r="F2" s="136"/>
    </row>
    <row r="3" spans="1:6" ht="15.75" thickTop="1">
      <c r="E3" s="18"/>
      <c r="F3" s="123"/>
    </row>
    <row r="4" spans="1:6">
      <c r="B4" s="7" t="s">
        <v>15</v>
      </c>
      <c r="F4" s="113"/>
    </row>
    <row r="5" spans="1:6">
      <c r="F5" s="113"/>
    </row>
    <row r="6" spans="1:6" ht="18" customHeight="1">
      <c r="B6" s="7" t="s">
        <v>62</v>
      </c>
      <c r="F6" s="113"/>
    </row>
    <row r="7" spans="1:6">
      <c r="F7" s="113"/>
    </row>
    <row r="8" spans="1:6" ht="18.75" customHeight="1">
      <c r="A8" s="50"/>
      <c r="B8" s="51" t="s">
        <v>60</v>
      </c>
      <c r="C8" s="50"/>
      <c r="D8" s="50"/>
      <c r="E8" s="52"/>
      <c r="F8" s="120"/>
    </row>
    <row r="9" spans="1:6" ht="69.75" customHeight="1">
      <c r="A9" s="50" t="s">
        <v>6</v>
      </c>
      <c r="B9" s="53" t="s">
        <v>75</v>
      </c>
      <c r="C9" s="50">
        <v>14</v>
      </c>
      <c r="D9" s="50" t="s">
        <v>61</v>
      </c>
      <c r="E9" s="52"/>
      <c r="F9" s="120"/>
    </row>
    <row r="10" spans="1:6">
      <c r="F10" s="113"/>
    </row>
    <row r="11" spans="1:6">
      <c r="F11" s="113"/>
    </row>
    <row r="12" spans="1:6">
      <c r="F12" s="113"/>
    </row>
    <row r="13" spans="1:6">
      <c r="B13" s="10"/>
      <c r="F13" s="113"/>
    </row>
    <row r="14" spans="1:6">
      <c r="B14" s="10"/>
      <c r="F14" s="113"/>
    </row>
    <row r="15" spans="1:6">
      <c r="B15" s="10"/>
      <c r="F15" s="113"/>
    </row>
    <row r="16" spans="1:6">
      <c r="F16" s="113"/>
    </row>
    <row r="17" spans="2:6" ht="19.5" customHeight="1">
      <c r="F17" s="113"/>
    </row>
    <row r="18" spans="2:6">
      <c r="F18" s="113"/>
    </row>
    <row r="19" spans="2:6">
      <c r="F19" s="113"/>
    </row>
    <row r="20" spans="2:6">
      <c r="F20" s="113"/>
    </row>
    <row r="21" spans="2:6">
      <c r="B21" s="10"/>
      <c r="F21" s="113"/>
    </row>
    <row r="22" spans="2:6">
      <c r="F22" s="113"/>
    </row>
    <row r="23" spans="2:6">
      <c r="B23" s="10"/>
      <c r="F23" s="113"/>
    </row>
    <row r="24" spans="2:6">
      <c r="F24" s="113"/>
    </row>
    <row r="25" spans="2:6">
      <c r="F25" s="113"/>
    </row>
    <row r="26" spans="2:6">
      <c r="F26" s="113"/>
    </row>
    <row r="27" spans="2:6">
      <c r="E27" s="20"/>
      <c r="F27" s="113"/>
    </row>
    <row r="28" spans="2:6">
      <c r="E28" s="20"/>
      <c r="F28" s="113"/>
    </row>
    <row r="29" spans="2:6">
      <c r="E29" s="20"/>
      <c r="F29" s="113"/>
    </row>
    <row r="30" spans="2:6">
      <c r="E30" s="20"/>
      <c r="F30" s="113"/>
    </row>
    <row r="31" spans="2:6">
      <c r="E31" s="20"/>
      <c r="F31" s="113"/>
    </row>
    <row r="32" spans="2:6">
      <c r="E32" s="20"/>
      <c r="F32" s="113"/>
    </row>
    <row r="33" spans="1:6">
      <c r="E33" s="20"/>
      <c r="F33" s="113"/>
    </row>
    <row r="34" spans="1:6">
      <c r="E34" s="20"/>
      <c r="F34" s="113"/>
    </row>
    <row r="35" spans="1:6">
      <c r="E35" s="20"/>
      <c r="F35" s="113"/>
    </row>
    <row r="36" spans="1:6" ht="15.75" thickBot="1">
      <c r="B36" s="14" t="s">
        <v>17</v>
      </c>
      <c r="F36" s="124"/>
    </row>
    <row r="37" spans="1:6" ht="15.75" thickTop="1">
      <c r="B37" s="14"/>
      <c r="F37" s="114"/>
    </row>
    <row r="38" spans="1:6">
      <c r="B38" s="14"/>
      <c r="F38" s="114"/>
    </row>
    <row r="39" spans="1:6">
      <c r="B39" s="14"/>
      <c r="F39" s="114"/>
    </row>
    <row r="40" spans="1:6">
      <c r="B40" s="14"/>
      <c r="F40" s="114"/>
    </row>
    <row r="41" spans="1:6">
      <c r="B41" s="14"/>
      <c r="F41" s="114"/>
    </row>
    <row r="42" spans="1:6" ht="15.75" thickBot="1">
      <c r="A42" s="12"/>
      <c r="B42" s="16"/>
      <c r="C42" s="12"/>
      <c r="D42" s="12"/>
      <c r="E42" s="13"/>
      <c r="F42" s="125"/>
    </row>
    <row r="43" spans="1:6" ht="16.5" customHeight="1">
      <c r="B43" s="7" t="s">
        <v>18</v>
      </c>
      <c r="F43" s="113"/>
    </row>
    <row r="44" spans="1:6" ht="16.5" customHeight="1">
      <c r="B44" s="22" t="s">
        <v>19</v>
      </c>
      <c r="F44" s="113"/>
    </row>
    <row r="45" spans="1:6" ht="16.5" customHeight="1">
      <c r="B45" s="23"/>
      <c r="F45" s="113"/>
    </row>
    <row r="46" spans="1:6" ht="16.5" customHeight="1">
      <c r="B46" s="24" t="s">
        <v>20</v>
      </c>
      <c r="F46" s="113"/>
    </row>
    <row r="47" spans="1:6" ht="34.5" customHeight="1">
      <c r="B47" s="24" t="s">
        <v>21</v>
      </c>
      <c r="F47" s="113"/>
    </row>
    <row r="48" spans="1:6" ht="16.5" customHeight="1">
      <c r="B48" s="24" t="s">
        <v>22</v>
      </c>
      <c r="F48" s="113"/>
    </row>
    <row r="49" spans="1:6" ht="16.5" customHeight="1">
      <c r="A49" s="5" t="s">
        <v>6</v>
      </c>
      <c r="B49" s="23" t="s">
        <v>63</v>
      </c>
      <c r="C49" s="5">
        <v>58</v>
      </c>
      <c r="D49" s="5" t="s">
        <v>14</v>
      </c>
      <c r="F49" s="113"/>
    </row>
    <row r="50" spans="1:6" ht="16.5" customHeight="1">
      <c r="B50" s="23"/>
      <c r="F50" s="113"/>
    </row>
    <row r="51" spans="1:6" ht="16.5" customHeight="1">
      <c r="A51" s="5" t="s">
        <v>7</v>
      </c>
      <c r="B51" s="23" t="s">
        <v>76</v>
      </c>
      <c r="C51" s="5">
        <v>28</v>
      </c>
      <c r="D51" s="5" t="s">
        <v>14</v>
      </c>
      <c r="F51" s="113"/>
    </row>
    <row r="52" spans="1:6" ht="16.5" customHeight="1">
      <c r="B52" s="23"/>
      <c r="F52" s="113"/>
    </row>
    <row r="53" spans="1:6" ht="16.5" customHeight="1">
      <c r="A53" s="5" t="s">
        <v>8</v>
      </c>
      <c r="B53" s="23" t="s">
        <v>23</v>
      </c>
      <c r="C53" s="5">
        <v>14</v>
      </c>
      <c r="D53" s="5" t="s">
        <v>14</v>
      </c>
      <c r="F53" s="113"/>
    </row>
    <row r="54" spans="1:6" ht="16.5" customHeight="1">
      <c r="B54" s="23"/>
      <c r="F54" s="113"/>
    </row>
    <row r="55" spans="1:6">
      <c r="A55" s="5" t="s">
        <v>9</v>
      </c>
      <c r="B55" s="23" t="s">
        <v>24</v>
      </c>
      <c r="C55" s="5">
        <v>52</v>
      </c>
      <c r="D55" s="5" t="s">
        <v>14</v>
      </c>
      <c r="F55" s="113"/>
    </row>
    <row r="56" spans="1:6">
      <c r="B56" s="23"/>
      <c r="F56" s="113"/>
    </row>
    <row r="57" spans="1:6">
      <c r="A57" s="5" t="s">
        <v>10</v>
      </c>
      <c r="B57" s="23" t="s">
        <v>25</v>
      </c>
      <c r="C57" s="5">
        <v>110</v>
      </c>
      <c r="D57" s="5" t="s">
        <v>14</v>
      </c>
      <c r="F57" s="113"/>
    </row>
    <row r="58" spans="1:6">
      <c r="B58" s="24"/>
      <c r="F58" s="113"/>
    </row>
    <row r="59" spans="1:6">
      <c r="B59" s="22" t="s">
        <v>26</v>
      </c>
      <c r="F59" s="113"/>
    </row>
    <row r="60" spans="1:6" ht="53.25" customHeight="1">
      <c r="B60" s="54" t="s">
        <v>64</v>
      </c>
      <c r="F60" s="113"/>
    </row>
    <row r="61" spans="1:6">
      <c r="A61" s="5" t="s">
        <v>11</v>
      </c>
      <c r="B61" s="23" t="s">
        <v>27</v>
      </c>
      <c r="C61" s="5">
        <v>37</v>
      </c>
      <c r="D61" s="5" t="s">
        <v>59</v>
      </c>
      <c r="F61" s="113"/>
    </row>
    <row r="62" spans="1:6">
      <c r="B62" s="23"/>
      <c r="F62" s="113"/>
    </row>
    <row r="63" spans="1:6" ht="18" customHeight="1">
      <c r="A63" s="5" t="s">
        <v>12</v>
      </c>
      <c r="B63" s="23" t="s">
        <v>28</v>
      </c>
      <c r="C63" s="5">
        <v>26</v>
      </c>
      <c r="D63" s="5" t="s">
        <v>14</v>
      </c>
      <c r="F63" s="113"/>
    </row>
    <row r="64" spans="1:6">
      <c r="B64" s="23"/>
      <c r="F64" s="113"/>
    </row>
    <row r="65" spans="2:6" ht="18" customHeight="1">
      <c r="B65" s="7"/>
      <c r="F65" s="113"/>
    </row>
    <row r="66" spans="2:6">
      <c r="B66" s="10"/>
      <c r="F66" s="113"/>
    </row>
    <row r="67" spans="2:6" ht="20.25" customHeight="1">
      <c r="F67" s="113"/>
    </row>
    <row r="68" spans="2:6">
      <c r="F68" s="113"/>
    </row>
    <row r="69" spans="2:6" ht="24.75" customHeight="1">
      <c r="B69" s="10"/>
      <c r="F69" s="113"/>
    </row>
    <row r="70" spans="2:6">
      <c r="F70" s="113"/>
    </row>
    <row r="71" spans="2:6" ht="15.75" thickBot="1">
      <c r="B71" s="14" t="s">
        <v>29</v>
      </c>
      <c r="F71" s="124"/>
    </row>
    <row r="72" spans="2:6" ht="15.75" thickTop="1">
      <c r="B72" s="14"/>
      <c r="F72" s="115"/>
    </row>
    <row r="73" spans="2:6">
      <c r="B73" s="14"/>
      <c r="F73" s="115"/>
    </row>
    <row r="74" spans="2:6">
      <c r="B74" s="14"/>
      <c r="F74" s="115"/>
    </row>
    <row r="75" spans="2:6">
      <c r="B75" s="14"/>
      <c r="F75" s="115"/>
    </row>
    <row r="76" spans="2:6">
      <c r="B76" s="14"/>
      <c r="F76" s="115"/>
    </row>
    <row r="77" spans="2:6">
      <c r="B77" s="14"/>
      <c r="F77" s="115"/>
    </row>
    <row r="78" spans="2:6">
      <c r="B78" s="14"/>
      <c r="F78" s="115"/>
    </row>
    <row r="79" spans="2:6">
      <c r="B79" s="14"/>
      <c r="F79" s="115"/>
    </row>
    <row r="80" spans="2:6">
      <c r="B80" s="14"/>
      <c r="F80" s="115"/>
    </row>
    <row r="81" spans="1:6" ht="15.75" thickBot="1">
      <c r="A81" s="28"/>
      <c r="B81" s="29"/>
      <c r="C81" s="28"/>
      <c r="D81" s="28"/>
      <c r="E81" s="30"/>
      <c r="F81" s="126"/>
    </row>
    <row r="82" spans="1:6">
      <c r="F82" s="113"/>
    </row>
    <row r="83" spans="1:6">
      <c r="B83" s="7" t="s">
        <v>77</v>
      </c>
      <c r="F83" s="113"/>
    </row>
    <row r="84" spans="1:6">
      <c r="B84" s="7" t="s">
        <v>32</v>
      </c>
      <c r="F84" s="113"/>
    </row>
    <row r="85" spans="1:6" ht="24">
      <c r="B85" s="10" t="s">
        <v>33</v>
      </c>
      <c r="F85" s="113"/>
    </row>
    <row r="86" spans="1:6">
      <c r="B86" s="10"/>
      <c r="F86" s="113"/>
    </row>
    <row r="87" spans="1:6" ht="16.5" customHeight="1">
      <c r="B87" s="10" t="s">
        <v>78</v>
      </c>
      <c r="F87" s="113"/>
    </row>
    <row r="88" spans="1:6" ht="16.5" customHeight="1">
      <c r="B88" s="10"/>
      <c r="F88" s="113"/>
    </row>
    <row r="89" spans="1:6" ht="24">
      <c r="A89" s="5" t="s">
        <v>6</v>
      </c>
      <c r="B89" s="6" t="s">
        <v>35</v>
      </c>
      <c r="C89" s="5">
        <v>11</v>
      </c>
      <c r="D89" s="5" t="s">
        <v>59</v>
      </c>
      <c r="F89" s="113"/>
    </row>
    <row r="90" spans="1:6">
      <c r="F90" s="113"/>
    </row>
    <row r="91" spans="1:6">
      <c r="B91" s="10"/>
      <c r="F91" s="113"/>
    </row>
    <row r="92" spans="1:6">
      <c r="F92" s="113"/>
    </row>
    <row r="93" spans="1:6" ht="21" customHeight="1">
      <c r="F93" s="113"/>
    </row>
    <row r="94" spans="1:6" ht="15" customHeight="1">
      <c r="F94" s="113"/>
    </row>
    <row r="95" spans="1:6">
      <c r="B95" s="10"/>
      <c r="F95" s="113"/>
    </row>
    <row r="96" spans="1:6">
      <c r="B96" s="10"/>
      <c r="F96" s="113"/>
    </row>
    <row r="97" spans="2:7" ht="16.5" customHeight="1">
      <c r="F97" s="113"/>
    </row>
    <row r="98" spans="2:7">
      <c r="F98" s="113"/>
    </row>
    <row r="99" spans="2:7">
      <c r="F99" s="113"/>
    </row>
    <row r="100" spans="2:7">
      <c r="F100" s="113"/>
    </row>
    <row r="101" spans="2:7">
      <c r="B101" s="40"/>
      <c r="F101" s="113"/>
    </row>
    <row r="102" spans="2:7">
      <c r="B102" s="40"/>
      <c r="F102" s="113"/>
    </row>
    <row r="103" spans="2:7" s="5" customFormat="1" ht="12">
      <c r="B103" s="40"/>
      <c r="E103" s="8"/>
      <c r="F103" s="113"/>
      <c r="G103" s="118"/>
    </row>
    <row r="104" spans="2:7" s="5" customFormat="1" ht="12">
      <c r="B104" s="40"/>
      <c r="E104" s="8"/>
      <c r="F104" s="113"/>
      <c r="G104" s="118"/>
    </row>
    <row r="105" spans="2:7" s="5" customFormat="1" ht="12">
      <c r="B105" s="40"/>
      <c r="E105" s="8"/>
      <c r="F105" s="113"/>
      <c r="G105" s="118"/>
    </row>
    <row r="106" spans="2:7" s="5" customFormat="1" ht="12">
      <c r="B106" s="40"/>
      <c r="E106" s="8"/>
      <c r="F106" s="113"/>
      <c r="G106" s="118"/>
    </row>
    <row r="107" spans="2:7" s="5" customFormat="1" ht="12">
      <c r="B107" s="40"/>
      <c r="E107" s="8"/>
      <c r="F107" s="113"/>
      <c r="G107" s="118"/>
    </row>
    <row r="108" spans="2:7" s="5" customFormat="1" ht="12">
      <c r="B108" s="40"/>
      <c r="E108" s="8"/>
      <c r="F108" s="113"/>
      <c r="G108" s="118"/>
    </row>
    <row r="109" spans="2:7" s="5" customFormat="1" ht="12">
      <c r="B109" s="40"/>
      <c r="E109" s="8"/>
      <c r="F109" s="113"/>
      <c r="G109" s="118"/>
    </row>
    <row r="110" spans="2:7" s="5" customFormat="1" ht="12">
      <c r="B110" s="40"/>
      <c r="E110" s="8"/>
      <c r="F110" s="113"/>
      <c r="G110" s="118"/>
    </row>
    <row r="111" spans="2:7" s="5" customFormat="1" ht="12">
      <c r="B111" s="34"/>
      <c r="E111" s="8"/>
      <c r="F111" s="113"/>
      <c r="G111" s="118"/>
    </row>
    <row r="112" spans="2:7">
      <c r="F112" s="113"/>
    </row>
    <row r="113" spans="1:6">
      <c r="F113" s="113"/>
    </row>
    <row r="114" spans="1:6">
      <c r="F114" s="113"/>
    </row>
    <row r="115" spans="1:6">
      <c r="F115" s="113"/>
    </row>
    <row r="116" spans="1:6">
      <c r="F116" s="113"/>
    </row>
    <row r="117" spans="1:6">
      <c r="F117" s="113"/>
    </row>
    <row r="118" spans="1:6">
      <c r="F118" s="113"/>
    </row>
    <row r="119" spans="1:6">
      <c r="F119" s="113"/>
    </row>
    <row r="120" spans="1:6">
      <c r="F120" s="113"/>
    </row>
    <row r="121" spans="1:6">
      <c r="F121" s="113"/>
    </row>
    <row r="122" spans="1:6">
      <c r="F122" s="113"/>
    </row>
    <row r="123" spans="1:6" ht="18.75" customHeight="1">
      <c r="F123" s="113"/>
    </row>
    <row r="124" spans="1:6">
      <c r="B124" s="14" t="s">
        <v>42</v>
      </c>
      <c r="F124" s="127"/>
    </row>
    <row r="125" spans="1:6" ht="15.75" thickBot="1">
      <c r="A125" s="12"/>
      <c r="B125" s="16"/>
      <c r="C125" s="12"/>
      <c r="D125" s="12"/>
      <c r="E125" s="13"/>
      <c r="F125" s="125"/>
    </row>
    <row r="126" spans="1:6">
      <c r="B126" s="7" t="s">
        <v>43</v>
      </c>
      <c r="F126" s="113"/>
    </row>
    <row r="127" spans="1:6">
      <c r="B127" s="7" t="s">
        <v>44</v>
      </c>
      <c r="F127" s="113"/>
    </row>
    <row r="128" spans="1:6">
      <c r="B128" s="10" t="s">
        <v>45</v>
      </c>
      <c r="F128" s="113"/>
    </row>
    <row r="129" spans="1:6">
      <c r="B129" s="10"/>
      <c r="F129" s="113"/>
    </row>
    <row r="130" spans="1:6" ht="48">
      <c r="B130" s="10" t="s">
        <v>46</v>
      </c>
      <c r="F130" s="113"/>
    </row>
    <row r="131" spans="1:6" ht="39" customHeight="1">
      <c r="A131" s="5" t="s">
        <v>6</v>
      </c>
      <c r="B131" s="6" t="s">
        <v>71</v>
      </c>
      <c r="C131" s="5">
        <v>15</v>
      </c>
      <c r="D131" s="5" t="s">
        <v>59</v>
      </c>
      <c r="F131" s="113"/>
    </row>
    <row r="132" spans="1:6" ht="18.75" customHeight="1">
      <c r="F132" s="113"/>
    </row>
    <row r="133" spans="1:6">
      <c r="F133" s="113"/>
    </row>
    <row r="134" spans="1:6">
      <c r="F134" s="113"/>
    </row>
    <row r="135" spans="1:6" ht="33" customHeight="1">
      <c r="B135" s="10" t="s">
        <v>48</v>
      </c>
      <c r="C135" s="35"/>
      <c r="D135" s="35"/>
      <c r="E135" s="36"/>
      <c r="F135" s="116"/>
    </row>
    <row r="136" spans="1:6" ht="21.75" customHeight="1">
      <c r="A136" s="5" t="s">
        <v>7</v>
      </c>
      <c r="B136" s="6" t="s">
        <v>49</v>
      </c>
      <c r="C136" s="35">
        <f>C131</f>
        <v>15</v>
      </c>
      <c r="D136" s="35" t="s">
        <v>59</v>
      </c>
      <c r="E136" s="36"/>
      <c r="F136" s="116"/>
    </row>
    <row r="137" spans="1:6">
      <c r="C137" s="35"/>
      <c r="D137" s="35"/>
      <c r="E137" s="36"/>
      <c r="F137" s="116"/>
    </row>
    <row r="138" spans="1:6" ht="17.25" customHeight="1">
      <c r="C138" s="35"/>
      <c r="D138" s="35"/>
      <c r="E138" s="36"/>
      <c r="F138" s="116"/>
    </row>
    <row r="139" spans="1:6">
      <c r="C139" s="35"/>
      <c r="D139" s="35"/>
      <c r="E139" s="36"/>
      <c r="F139" s="116"/>
    </row>
    <row r="140" spans="1:6">
      <c r="C140" s="35"/>
      <c r="D140" s="35"/>
      <c r="E140" s="36"/>
      <c r="F140" s="116"/>
    </row>
    <row r="141" spans="1:6">
      <c r="C141" s="35"/>
      <c r="D141" s="35"/>
      <c r="E141" s="36"/>
      <c r="F141" s="116"/>
    </row>
    <row r="142" spans="1:6">
      <c r="C142" s="35"/>
      <c r="D142" s="35"/>
      <c r="E142" s="36"/>
      <c r="F142" s="116"/>
    </row>
    <row r="143" spans="1:6">
      <c r="C143" s="35"/>
      <c r="D143" s="35"/>
      <c r="E143" s="36"/>
      <c r="F143" s="116"/>
    </row>
    <row r="144" spans="1:6">
      <c r="C144" s="35"/>
      <c r="D144" s="35"/>
      <c r="E144" s="36"/>
      <c r="F144" s="116"/>
    </row>
    <row r="145" spans="3:6">
      <c r="C145" s="35"/>
      <c r="D145" s="35"/>
      <c r="E145" s="36"/>
      <c r="F145" s="116"/>
    </row>
    <row r="146" spans="3:6">
      <c r="C146" s="35"/>
      <c r="D146" s="35"/>
      <c r="E146" s="36"/>
      <c r="F146" s="116"/>
    </row>
    <row r="147" spans="3:6">
      <c r="C147" s="35"/>
      <c r="D147" s="35"/>
      <c r="E147" s="36"/>
      <c r="F147" s="116"/>
    </row>
    <row r="148" spans="3:6">
      <c r="C148" s="35"/>
      <c r="D148" s="35"/>
      <c r="E148" s="36"/>
      <c r="F148" s="116"/>
    </row>
    <row r="149" spans="3:6">
      <c r="C149" s="35"/>
      <c r="D149" s="35"/>
      <c r="E149" s="36"/>
      <c r="F149" s="116"/>
    </row>
    <row r="150" spans="3:6">
      <c r="C150" s="35"/>
      <c r="D150" s="35"/>
      <c r="E150" s="36"/>
      <c r="F150" s="116"/>
    </row>
    <row r="151" spans="3:6">
      <c r="C151" s="35"/>
      <c r="D151" s="35"/>
      <c r="E151" s="36"/>
      <c r="F151" s="116"/>
    </row>
    <row r="152" spans="3:6">
      <c r="C152" s="35"/>
      <c r="D152" s="35"/>
      <c r="E152" s="36"/>
      <c r="F152" s="116"/>
    </row>
    <row r="153" spans="3:6">
      <c r="C153" s="35"/>
      <c r="D153" s="35"/>
      <c r="E153" s="36"/>
      <c r="F153" s="116"/>
    </row>
    <row r="154" spans="3:6">
      <c r="C154" s="35"/>
      <c r="D154" s="35"/>
      <c r="E154" s="36"/>
      <c r="F154" s="116"/>
    </row>
    <row r="155" spans="3:6">
      <c r="C155" s="35"/>
      <c r="D155" s="35"/>
      <c r="E155" s="36"/>
      <c r="F155" s="116"/>
    </row>
    <row r="156" spans="3:6">
      <c r="C156" s="35"/>
      <c r="D156" s="35"/>
      <c r="E156" s="36"/>
      <c r="F156" s="116"/>
    </row>
    <row r="157" spans="3:6">
      <c r="C157" s="35"/>
      <c r="D157" s="35"/>
      <c r="E157" s="36"/>
      <c r="F157" s="116"/>
    </row>
    <row r="158" spans="3:6">
      <c r="C158" s="35"/>
      <c r="D158" s="35"/>
      <c r="E158" s="36"/>
      <c r="F158" s="116"/>
    </row>
    <row r="159" spans="3:6">
      <c r="C159" s="35"/>
      <c r="D159" s="35"/>
      <c r="E159" s="36"/>
      <c r="F159" s="116"/>
    </row>
    <row r="160" spans="3:6">
      <c r="C160" s="35"/>
      <c r="D160" s="35"/>
      <c r="E160" s="36"/>
      <c r="F160" s="116"/>
    </row>
    <row r="161" spans="1:6">
      <c r="C161" s="35"/>
      <c r="D161" s="35"/>
      <c r="E161" s="36"/>
      <c r="F161" s="116"/>
    </row>
    <row r="162" spans="1:6">
      <c r="B162" s="14" t="s">
        <v>51</v>
      </c>
      <c r="F162" s="127"/>
    </row>
    <row r="163" spans="1:6">
      <c r="F163" s="113"/>
    </row>
    <row r="164" spans="1:6">
      <c r="F164" s="113"/>
    </row>
    <row r="165" spans="1:6">
      <c r="A165" s="25"/>
      <c r="B165" s="26"/>
      <c r="C165" s="25"/>
      <c r="D165" s="25"/>
      <c r="E165" s="27"/>
      <c r="F165" s="128"/>
    </row>
    <row r="166" spans="1:6">
      <c r="F166" s="113"/>
    </row>
    <row r="167" spans="1:6">
      <c r="B167" s="10" t="s">
        <v>52</v>
      </c>
      <c r="F167" s="113"/>
    </row>
    <row r="168" spans="1:6">
      <c r="F168" s="113"/>
    </row>
    <row r="169" spans="1:6">
      <c r="E169" s="38"/>
      <c r="F169" s="39"/>
    </row>
    <row r="170" spans="1:6">
      <c r="B170" s="10" t="s">
        <v>67</v>
      </c>
      <c r="F170" s="113"/>
    </row>
    <row r="171" spans="1:6">
      <c r="F171" s="113"/>
    </row>
    <row r="172" spans="1:6" ht="21.75" customHeight="1">
      <c r="A172" s="5" t="s">
        <v>6</v>
      </c>
      <c r="B172" s="55" t="s">
        <v>68</v>
      </c>
      <c r="C172" s="5">
        <v>29</v>
      </c>
      <c r="D172" s="5" t="s">
        <v>59</v>
      </c>
      <c r="F172" s="113"/>
    </row>
    <row r="173" spans="1:6">
      <c r="F173" s="113"/>
    </row>
    <row r="174" spans="1:6">
      <c r="F174" s="113"/>
    </row>
    <row r="175" spans="1:6">
      <c r="F175" s="113"/>
    </row>
    <row r="176" spans="1:6">
      <c r="B176" s="10"/>
      <c r="F176" s="113"/>
    </row>
    <row r="177" spans="2:7">
      <c r="B177" s="10"/>
      <c r="F177" s="113"/>
    </row>
    <row r="178" spans="2:7" ht="14.25" customHeight="1">
      <c r="F178" s="113"/>
    </row>
    <row r="179" spans="2:7">
      <c r="F179" s="113"/>
    </row>
    <row r="180" spans="2:7">
      <c r="F180" s="113"/>
    </row>
    <row r="181" spans="2:7">
      <c r="B181" s="10"/>
      <c r="F181" s="113"/>
    </row>
    <row r="182" spans="2:7">
      <c r="B182" s="10"/>
      <c r="F182" s="113"/>
    </row>
    <row r="183" spans="2:7">
      <c r="B183" s="10"/>
      <c r="F183" s="113"/>
    </row>
    <row r="184" spans="2:7" s="5" customFormat="1" ht="12">
      <c r="B184" s="10"/>
      <c r="E184" s="8"/>
      <c r="F184" s="113"/>
      <c r="G184" s="118"/>
    </row>
    <row r="185" spans="2:7" s="5" customFormat="1" ht="12">
      <c r="B185" s="10"/>
      <c r="E185" s="8"/>
      <c r="F185" s="113"/>
      <c r="G185" s="118"/>
    </row>
    <row r="186" spans="2:7" s="5" customFormat="1" ht="12">
      <c r="B186" s="10"/>
      <c r="E186" s="8"/>
      <c r="F186" s="113"/>
      <c r="G186" s="118"/>
    </row>
    <row r="187" spans="2:7" s="5" customFormat="1" ht="12">
      <c r="B187" s="10"/>
      <c r="E187" s="8"/>
      <c r="F187" s="113"/>
      <c r="G187" s="118"/>
    </row>
    <row r="188" spans="2:7" s="5" customFormat="1" ht="12">
      <c r="B188" s="10"/>
      <c r="E188" s="8"/>
      <c r="F188" s="113"/>
      <c r="G188" s="118"/>
    </row>
    <row r="189" spans="2:7" s="5" customFormat="1" ht="12">
      <c r="B189" s="10"/>
      <c r="E189" s="8"/>
      <c r="F189" s="113"/>
      <c r="G189" s="118"/>
    </row>
    <row r="190" spans="2:7" s="5" customFormat="1" ht="12">
      <c r="B190" s="10"/>
      <c r="E190" s="8"/>
      <c r="F190" s="113"/>
      <c r="G190" s="118"/>
    </row>
    <row r="191" spans="2:7" s="5" customFormat="1" ht="12">
      <c r="B191" s="10"/>
      <c r="E191" s="8"/>
      <c r="F191" s="113"/>
      <c r="G191" s="118"/>
    </row>
    <row r="192" spans="2:7" s="5" customFormat="1" ht="12">
      <c r="B192" s="10"/>
      <c r="E192" s="8"/>
      <c r="F192" s="113"/>
      <c r="G192" s="118"/>
    </row>
    <row r="193" spans="2:7" s="5" customFormat="1" ht="12">
      <c r="B193" s="10"/>
      <c r="E193" s="8"/>
      <c r="F193" s="113"/>
      <c r="G193" s="118"/>
    </row>
    <row r="194" spans="2:7" s="5" customFormat="1" ht="12">
      <c r="B194" s="10"/>
      <c r="E194" s="8"/>
      <c r="F194" s="113"/>
      <c r="G194" s="118"/>
    </row>
    <row r="195" spans="2:7" s="5" customFormat="1" ht="12">
      <c r="B195" s="10"/>
      <c r="E195" s="8"/>
      <c r="F195" s="113"/>
      <c r="G195" s="118"/>
    </row>
    <row r="196" spans="2:7" s="5" customFormat="1" ht="12">
      <c r="B196" s="10"/>
      <c r="E196" s="8"/>
      <c r="F196" s="113"/>
      <c r="G196" s="118"/>
    </row>
    <row r="197" spans="2:7" s="5" customFormat="1" ht="12">
      <c r="B197" s="10"/>
      <c r="E197" s="8"/>
      <c r="F197" s="113"/>
      <c r="G197" s="118"/>
    </row>
    <row r="198" spans="2:7">
      <c r="B198" s="10"/>
      <c r="F198" s="113"/>
    </row>
    <row r="199" spans="2:7">
      <c r="B199" s="10"/>
      <c r="F199" s="113"/>
    </row>
    <row r="200" spans="2:7">
      <c r="B200" s="10"/>
      <c r="F200" s="113"/>
    </row>
    <row r="201" spans="2:7">
      <c r="B201" s="10"/>
      <c r="F201" s="113"/>
    </row>
    <row r="202" spans="2:7">
      <c r="B202" s="10"/>
      <c r="F202" s="113"/>
    </row>
    <row r="203" spans="2:7">
      <c r="B203" s="10"/>
      <c r="F203" s="113"/>
    </row>
    <row r="204" spans="2:7">
      <c r="B204" s="10"/>
      <c r="F204" s="113"/>
    </row>
    <row r="205" spans="2:7">
      <c r="B205" s="10"/>
      <c r="F205" s="113"/>
    </row>
    <row r="206" spans="2:7">
      <c r="B206" s="10"/>
      <c r="F206" s="113"/>
    </row>
    <row r="207" spans="2:7">
      <c r="B207" s="10"/>
      <c r="F207" s="113"/>
    </row>
    <row r="208" spans="2:7" ht="17.25" customHeight="1">
      <c r="B208" s="14" t="s">
        <v>53</v>
      </c>
      <c r="F208" s="127"/>
    </row>
    <row r="209" spans="1:6" ht="17.25" customHeight="1">
      <c r="F209" s="113"/>
    </row>
    <row r="210" spans="1:6" ht="15.75" thickBot="1">
      <c r="A210" s="12"/>
      <c r="B210" s="16"/>
      <c r="C210" s="12"/>
      <c r="D210" s="12"/>
      <c r="E210" s="13"/>
      <c r="F210" s="125"/>
    </row>
    <row r="211" spans="1:6">
      <c r="F211" s="113"/>
    </row>
    <row r="212" spans="1:6">
      <c r="A212" s="56"/>
      <c r="B212" s="54" t="s">
        <v>57</v>
      </c>
      <c r="C212" s="56"/>
      <c r="D212" s="56"/>
      <c r="E212" s="57"/>
      <c r="F212" s="121"/>
    </row>
    <row r="213" spans="1:6">
      <c r="A213" s="56"/>
      <c r="B213" s="58"/>
      <c r="C213" s="56"/>
      <c r="D213" s="56"/>
      <c r="E213" s="57"/>
      <c r="F213" s="121"/>
    </row>
    <row r="214" spans="1:6" ht="30">
      <c r="A214" s="56" t="s">
        <v>6</v>
      </c>
      <c r="B214" s="58" t="s">
        <v>69</v>
      </c>
      <c r="C214" s="56"/>
      <c r="D214" s="56" t="s">
        <v>54</v>
      </c>
      <c r="E214" s="57"/>
      <c r="F214" s="121"/>
    </row>
    <row r="215" spans="1:6">
      <c r="A215" s="56"/>
      <c r="B215" s="58"/>
      <c r="C215" s="56"/>
      <c r="D215" s="56"/>
      <c r="E215" s="57"/>
      <c r="F215" s="121"/>
    </row>
    <row r="216" spans="1:6">
      <c r="A216" s="56"/>
      <c r="B216" s="58"/>
      <c r="C216" s="56"/>
      <c r="D216" s="56"/>
      <c r="E216" s="57"/>
      <c r="F216" s="121"/>
    </row>
    <row r="217" spans="1:6">
      <c r="A217" s="56"/>
      <c r="B217" s="58"/>
      <c r="C217" s="56"/>
      <c r="D217" s="56"/>
      <c r="E217" s="57"/>
      <c r="F217" s="121"/>
    </row>
    <row r="218" spans="1:6">
      <c r="A218" s="56"/>
      <c r="B218" s="58"/>
      <c r="C218" s="56"/>
      <c r="D218" s="56"/>
      <c r="E218" s="57"/>
      <c r="F218" s="121"/>
    </row>
    <row r="219" spans="1:6">
      <c r="A219" s="56"/>
      <c r="B219" s="58"/>
      <c r="C219" s="56"/>
      <c r="D219" s="56"/>
      <c r="E219" s="57"/>
      <c r="F219" s="121"/>
    </row>
    <row r="220" spans="1:6">
      <c r="A220" s="56"/>
      <c r="B220" s="58"/>
      <c r="C220" s="56"/>
      <c r="D220" s="56"/>
      <c r="E220" s="57"/>
      <c r="F220" s="121"/>
    </row>
    <row r="221" spans="1:6">
      <c r="A221" s="56"/>
      <c r="B221" s="58"/>
      <c r="C221" s="56"/>
      <c r="D221" s="56"/>
      <c r="E221" s="57"/>
      <c r="F221" s="121"/>
    </row>
    <row r="222" spans="1:6">
      <c r="A222" s="56"/>
      <c r="B222" s="58" t="s">
        <v>70</v>
      </c>
      <c r="C222" s="56"/>
      <c r="D222" s="56"/>
      <c r="E222" s="57"/>
      <c r="F222" s="129"/>
    </row>
    <row r="223" spans="1:6">
      <c r="A223" s="56"/>
      <c r="B223" s="58"/>
      <c r="C223" s="56"/>
      <c r="D223" s="56"/>
      <c r="E223" s="57"/>
      <c r="F223" s="121"/>
    </row>
    <row r="224" spans="1:6" ht="36" customHeight="1">
      <c r="A224" s="56"/>
      <c r="B224" s="58"/>
      <c r="C224" s="56"/>
      <c r="D224" s="56"/>
      <c r="E224" s="57"/>
      <c r="F224" s="121"/>
    </row>
    <row r="225" spans="1:7">
      <c r="A225" s="59"/>
      <c r="B225" s="54"/>
      <c r="C225" s="56"/>
      <c r="D225" s="56"/>
      <c r="E225" s="57"/>
      <c r="F225" s="121"/>
    </row>
    <row r="226" spans="1:7">
      <c r="A226" s="59"/>
      <c r="B226" s="58"/>
      <c r="C226" s="56"/>
      <c r="D226" s="56"/>
      <c r="E226" s="57"/>
      <c r="F226" s="121"/>
    </row>
    <row r="227" spans="1:7">
      <c r="A227" s="59"/>
      <c r="B227" s="58"/>
      <c r="C227" s="56"/>
      <c r="D227" s="56"/>
      <c r="E227" s="57"/>
      <c r="F227" s="121"/>
    </row>
    <row r="228" spans="1:7">
      <c r="A228" s="59"/>
      <c r="B228" s="58"/>
      <c r="C228" s="56"/>
      <c r="D228" s="56"/>
      <c r="E228" s="57"/>
      <c r="F228" s="121"/>
    </row>
    <row r="229" spans="1:7">
      <c r="A229" s="59"/>
      <c r="B229" s="58"/>
      <c r="C229" s="56"/>
      <c r="D229" s="56"/>
      <c r="E229" s="57"/>
      <c r="F229" s="121"/>
    </row>
    <row r="230" spans="1:7">
      <c r="A230" s="59"/>
      <c r="B230" s="58"/>
      <c r="C230" s="56"/>
      <c r="D230" s="56"/>
      <c r="E230" s="57"/>
      <c r="F230" s="121"/>
    </row>
    <row r="231" spans="1:7">
      <c r="A231" s="59"/>
      <c r="B231" s="58"/>
      <c r="C231" s="56"/>
      <c r="D231" s="56"/>
      <c r="E231" s="57"/>
      <c r="F231" s="121"/>
    </row>
    <row r="232" spans="1:7" s="5" customFormat="1" ht="12">
      <c r="B232" s="10"/>
      <c r="E232" s="8"/>
      <c r="F232" s="113"/>
      <c r="G232" s="118"/>
    </row>
    <row r="233" spans="1:7" s="5" customFormat="1" ht="12">
      <c r="B233" s="10"/>
      <c r="E233" s="8"/>
      <c r="F233" s="113"/>
      <c r="G233" s="118"/>
    </row>
    <row r="234" spans="1:7" s="5" customFormat="1" ht="12">
      <c r="B234" s="10"/>
      <c r="E234" s="8"/>
      <c r="F234" s="113"/>
      <c r="G234" s="118"/>
    </row>
    <row r="235" spans="1:7" s="5" customFormat="1" ht="12">
      <c r="B235" s="10"/>
      <c r="E235" s="8"/>
      <c r="F235" s="113"/>
      <c r="G235" s="118"/>
    </row>
    <row r="236" spans="1:7" s="5" customFormat="1" ht="12">
      <c r="B236" s="10"/>
      <c r="E236" s="8"/>
      <c r="F236" s="113"/>
      <c r="G236" s="118"/>
    </row>
    <row r="237" spans="1:7" s="5" customFormat="1" ht="12">
      <c r="B237" s="10"/>
      <c r="E237" s="8"/>
      <c r="F237" s="113"/>
      <c r="G237" s="118"/>
    </row>
    <row r="238" spans="1:7">
      <c r="F238" s="113"/>
    </row>
    <row r="239" spans="1:7">
      <c r="F239" s="113"/>
    </row>
    <row r="240" spans="1:7">
      <c r="F240" s="113"/>
    </row>
    <row r="241" spans="1:6">
      <c r="F241" s="113"/>
    </row>
    <row r="242" spans="1:6">
      <c r="F242" s="113"/>
    </row>
    <row r="243" spans="1:6">
      <c r="F243" s="113"/>
    </row>
    <row r="244" spans="1:6">
      <c r="F244" s="113"/>
    </row>
    <row r="245" spans="1:6">
      <c r="F245" s="113"/>
    </row>
    <row r="246" spans="1:6">
      <c r="F246" s="113"/>
    </row>
    <row r="247" spans="1:6">
      <c r="F247" s="113"/>
    </row>
    <row r="248" spans="1:6">
      <c r="B248" s="14"/>
      <c r="F248" s="113"/>
    </row>
    <row r="249" spans="1:6">
      <c r="B249" s="14"/>
      <c r="F249" s="130"/>
    </row>
    <row r="250" spans="1:6">
      <c r="F250" s="113"/>
    </row>
    <row r="251" spans="1:6">
      <c r="F251" s="113"/>
    </row>
    <row r="252" spans="1:6">
      <c r="F252" s="113"/>
    </row>
    <row r="253" spans="1:6">
      <c r="A253" s="25"/>
      <c r="B253" s="26"/>
      <c r="C253" s="25"/>
      <c r="D253" s="25"/>
      <c r="E253" s="27"/>
      <c r="F253" s="128"/>
    </row>
    <row r="254" spans="1:6">
      <c r="F254" s="113"/>
    </row>
    <row r="255" spans="1:6" ht="15.75">
      <c r="A255" s="41"/>
      <c r="B255" s="42" t="s">
        <v>55</v>
      </c>
      <c r="C255" s="41"/>
      <c r="D255" s="41"/>
      <c r="E255" s="43"/>
      <c r="F255" s="133"/>
    </row>
    <row r="256" spans="1:6">
      <c r="A256" s="41"/>
      <c r="B256" s="45"/>
      <c r="C256" s="41"/>
      <c r="D256" s="41"/>
      <c r="E256" s="43"/>
      <c r="F256" s="117"/>
    </row>
    <row r="257" spans="1:6">
      <c r="A257" s="41"/>
      <c r="B257" s="45" t="s">
        <v>15</v>
      </c>
      <c r="C257" s="41"/>
      <c r="D257" s="41"/>
      <c r="E257" s="43"/>
      <c r="F257" s="117"/>
    </row>
    <row r="258" spans="1:6">
      <c r="A258" s="41"/>
      <c r="B258" s="45"/>
      <c r="C258" s="41"/>
      <c r="D258" s="41"/>
      <c r="E258" s="43"/>
      <c r="F258" s="117"/>
    </row>
    <row r="259" spans="1:6">
      <c r="A259" s="41"/>
      <c r="B259" s="45" t="s">
        <v>18</v>
      </c>
      <c r="C259" s="41"/>
      <c r="D259" s="41"/>
      <c r="E259" s="43"/>
      <c r="F259" s="117"/>
    </row>
    <row r="260" spans="1:6">
      <c r="A260" s="41"/>
      <c r="B260" s="45"/>
      <c r="C260" s="41"/>
      <c r="D260" s="41"/>
      <c r="E260" s="43"/>
      <c r="F260" s="117"/>
    </row>
    <row r="261" spans="1:6">
      <c r="A261" s="41"/>
      <c r="B261" s="45" t="s">
        <v>116</v>
      </c>
      <c r="C261" s="41"/>
      <c r="D261" s="41"/>
      <c r="E261" s="43"/>
      <c r="F261" s="117"/>
    </row>
    <row r="262" spans="1:6">
      <c r="A262" s="41"/>
      <c r="B262" s="45"/>
      <c r="C262" s="41"/>
      <c r="D262" s="41"/>
      <c r="E262" s="43"/>
      <c r="F262" s="117"/>
    </row>
    <row r="263" spans="1:6">
      <c r="A263" s="41"/>
      <c r="B263" s="45" t="s">
        <v>43</v>
      </c>
      <c r="C263" s="41"/>
      <c r="D263" s="41"/>
      <c r="E263" s="43"/>
      <c r="F263" s="117"/>
    </row>
    <row r="264" spans="1:6">
      <c r="A264" s="41"/>
      <c r="B264" s="45"/>
      <c r="C264" s="41"/>
      <c r="D264" s="41"/>
      <c r="E264" s="43"/>
      <c r="F264" s="117"/>
    </row>
    <row r="265" spans="1:6">
      <c r="A265" s="41"/>
      <c r="B265" s="45" t="s">
        <v>52</v>
      </c>
      <c r="C265" s="41"/>
      <c r="D265" s="41"/>
      <c r="E265" s="43"/>
      <c r="F265" s="117"/>
    </row>
    <row r="266" spans="1:6">
      <c r="A266" s="41"/>
      <c r="B266" s="45"/>
      <c r="C266" s="41"/>
      <c r="D266" s="41"/>
      <c r="E266" s="43"/>
      <c r="F266" s="117"/>
    </row>
    <row r="267" spans="1:6">
      <c r="A267" s="41"/>
      <c r="B267" s="45" t="s">
        <v>57</v>
      </c>
      <c r="C267" s="41"/>
      <c r="D267" s="41"/>
      <c r="E267" s="43"/>
      <c r="F267" s="117"/>
    </row>
    <row r="268" spans="1:6">
      <c r="A268" s="41"/>
      <c r="B268" s="45"/>
      <c r="C268" s="41"/>
      <c r="D268" s="41"/>
      <c r="E268" s="43"/>
      <c r="F268" s="117"/>
    </row>
    <row r="269" spans="1:6">
      <c r="A269" s="41"/>
      <c r="B269" s="45"/>
      <c r="C269" s="41"/>
      <c r="D269" s="41"/>
      <c r="E269" s="43"/>
      <c r="F269" s="117"/>
    </row>
    <row r="270" spans="1:6">
      <c r="A270" s="41"/>
      <c r="B270" s="45"/>
      <c r="C270" s="41"/>
      <c r="D270" s="41"/>
      <c r="E270" s="43"/>
      <c r="F270" s="117"/>
    </row>
    <row r="271" spans="1:6">
      <c r="A271" s="41"/>
      <c r="B271" s="45"/>
      <c r="C271" s="41"/>
      <c r="D271" s="41"/>
      <c r="E271" s="43"/>
      <c r="F271" s="117"/>
    </row>
    <row r="272" spans="1:6">
      <c r="A272" s="41"/>
      <c r="B272" s="45"/>
      <c r="C272" s="41"/>
      <c r="D272" s="41"/>
      <c r="E272" s="43"/>
      <c r="F272" s="117"/>
    </row>
    <row r="273" spans="1:6">
      <c r="A273" s="41"/>
      <c r="B273" s="45"/>
      <c r="C273" s="41"/>
      <c r="D273" s="41"/>
      <c r="E273" s="43"/>
      <c r="F273" s="117"/>
    </row>
    <row r="274" spans="1:6">
      <c r="A274" s="41"/>
      <c r="B274" s="45"/>
      <c r="C274" s="41"/>
      <c r="D274" s="41"/>
      <c r="E274" s="43"/>
      <c r="F274" s="117"/>
    </row>
    <row r="275" spans="1:6">
      <c r="A275" s="41"/>
      <c r="B275" s="45"/>
      <c r="C275" s="41"/>
      <c r="D275" s="41"/>
      <c r="E275" s="43"/>
      <c r="F275" s="117"/>
    </row>
    <row r="276" spans="1:6">
      <c r="A276" s="41"/>
      <c r="B276" s="45"/>
      <c r="C276" s="41"/>
      <c r="D276" s="41"/>
      <c r="E276" s="43"/>
      <c r="F276" s="117"/>
    </row>
    <row r="277" spans="1:6">
      <c r="A277" s="41"/>
      <c r="B277" s="45"/>
      <c r="C277" s="41"/>
      <c r="D277" s="41"/>
      <c r="E277" s="43"/>
      <c r="F277" s="117"/>
    </row>
    <row r="278" spans="1:6">
      <c r="A278" s="41"/>
      <c r="B278" s="45"/>
      <c r="C278" s="41"/>
      <c r="D278" s="41"/>
      <c r="E278" s="43"/>
      <c r="F278" s="117"/>
    </row>
    <row r="279" spans="1:6">
      <c r="A279" s="41"/>
      <c r="B279" s="45"/>
      <c r="C279" s="41"/>
      <c r="D279" s="41"/>
      <c r="E279" s="43"/>
      <c r="F279" s="117"/>
    </row>
    <row r="280" spans="1:6">
      <c r="A280" s="41"/>
      <c r="B280" s="45"/>
      <c r="C280" s="41"/>
      <c r="D280" s="41"/>
      <c r="E280" s="43"/>
      <c r="F280" s="117"/>
    </row>
    <row r="281" spans="1:6">
      <c r="A281" s="41"/>
      <c r="B281" s="45"/>
      <c r="C281" s="41"/>
      <c r="D281" s="41"/>
      <c r="E281" s="43"/>
      <c r="F281" s="117"/>
    </row>
    <row r="282" spans="1:6">
      <c r="A282" s="41"/>
      <c r="B282" s="45"/>
      <c r="C282" s="41"/>
      <c r="D282" s="41"/>
      <c r="E282" s="43"/>
      <c r="F282" s="117"/>
    </row>
    <row r="283" spans="1:6">
      <c r="A283" s="41"/>
      <c r="B283" s="45"/>
      <c r="C283" s="41"/>
      <c r="D283" s="41"/>
      <c r="E283" s="43"/>
      <c r="F283" s="117"/>
    </row>
    <row r="284" spans="1:6">
      <c r="A284" s="41"/>
      <c r="B284" s="45"/>
      <c r="C284" s="41"/>
      <c r="D284" s="41"/>
      <c r="E284" s="43"/>
      <c r="F284" s="117"/>
    </row>
    <row r="285" spans="1:6">
      <c r="A285" s="41"/>
      <c r="B285" s="45"/>
      <c r="C285" s="41"/>
      <c r="D285" s="41"/>
      <c r="E285" s="43"/>
      <c r="F285" s="117"/>
    </row>
    <row r="286" spans="1:6">
      <c r="A286" s="41"/>
      <c r="B286" s="45"/>
      <c r="C286" s="41"/>
      <c r="D286" s="41"/>
      <c r="E286" s="43"/>
      <c r="F286" s="117"/>
    </row>
    <row r="287" spans="1:6">
      <c r="A287" s="41"/>
      <c r="B287" s="45"/>
      <c r="C287" s="41"/>
      <c r="D287" s="41"/>
      <c r="E287" s="43"/>
      <c r="F287" s="117"/>
    </row>
    <row r="288" spans="1:6">
      <c r="A288" s="41"/>
      <c r="B288" s="45"/>
      <c r="C288" s="41"/>
      <c r="D288" s="41"/>
      <c r="E288" s="43"/>
      <c r="F288" s="117"/>
    </row>
    <row r="289" spans="1:6">
      <c r="A289" s="41"/>
      <c r="B289" s="45"/>
      <c r="C289" s="41"/>
      <c r="D289" s="41"/>
      <c r="E289" s="43"/>
      <c r="F289" s="117"/>
    </row>
    <row r="290" spans="1:6">
      <c r="A290" s="41"/>
      <c r="B290" s="45"/>
      <c r="C290" s="41"/>
      <c r="D290" s="41"/>
      <c r="E290" s="43"/>
      <c r="F290" s="117"/>
    </row>
    <row r="291" spans="1:6">
      <c r="A291" s="41"/>
      <c r="B291" s="45"/>
      <c r="C291" s="41"/>
      <c r="D291" s="41"/>
      <c r="E291" s="43"/>
      <c r="F291" s="117"/>
    </row>
    <row r="292" spans="1:6">
      <c r="A292" s="41"/>
      <c r="B292" s="45"/>
      <c r="C292" s="41"/>
      <c r="D292" s="41"/>
      <c r="E292" s="43"/>
      <c r="F292" s="117"/>
    </row>
    <row r="293" spans="1:6">
      <c r="A293" s="41"/>
      <c r="B293" s="45"/>
      <c r="C293" s="41"/>
      <c r="D293" s="41"/>
      <c r="E293" s="43"/>
      <c r="F293" s="117"/>
    </row>
    <row r="294" spans="1:6">
      <c r="A294" s="41"/>
      <c r="B294" s="45"/>
      <c r="C294" s="41"/>
      <c r="D294" s="41"/>
      <c r="E294" s="43"/>
      <c r="F294" s="117"/>
    </row>
    <row r="295" spans="1:6">
      <c r="A295" s="41"/>
      <c r="B295" s="45"/>
      <c r="C295" s="41"/>
      <c r="D295" s="41"/>
      <c r="E295" s="43"/>
      <c r="F295" s="117"/>
    </row>
    <row r="296" spans="1:6">
      <c r="A296" s="41"/>
      <c r="B296" s="109" t="s">
        <v>108</v>
      </c>
      <c r="C296" s="41"/>
      <c r="D296" s="41"/>
      <c r="E296" s="43"/>
      <c r="F296" s="117"/>
    </row>
    <row r="297" spans="1:6" ht="15.75" thickBot="1">
      <c r="A297" s="41"/>
      <c r="B297" s="109" t="s">
        <v>110</v>
      </c>
      <c r="C297" s="41"/>
      <c r="D297" s="41"/>
      <c r="E297" s="43"/>
      <c r="F297" s="131">
        <f>SUM(F257:F296)</f>
        <v>0</v>
      </c>
    </row>
    <row r="298" spans="1:6" ht="15.75">
      <c r="A298" s="41"/>
      <c r="B298" s="47"/>
      <c r="C298" s="41"/>
      <c r="D298" s="41"/>
      <c r="E298" s="43"/>
      <c r="F298" s="132"/>
    </row>
    <row r="299" spans="1:6" ht="15.75" thickBot="1">
      <c r="A299" s="12"/>
      <c r="B299" s="16"/>
      <c r="C299" s="12"/>
      <c r="D299" s="12"/>
      <c r="E299" s="13"/>
      <c r="F299" s="125"/>
    </row>
  </sheetData>
  <mergeCells count="1">
    <mergeCell ref="E2:F2"/>
  </mergeCells>
  <pageMargins left="0.69791666666666663" right="0.19791666666666666" top="1" bottom="1" header="0.5" footer="0.5"/>
  <pageSetup paperSize="9" orientation="portrait" r:id="rId1"/>
  <headerFooter alignWithMargins="0">
    <oddHeader>&amp;C&amp;8PROPOSED WAITING AREA AT UPTH- RIVERS STATE
BILL OF QUANTITIES&amp;"Trebuchet MS,Regular"&amp;7
----------------------------------------------------------------------------&amp;R&amp;9WALKWAY</oddHeader>
    <oddFooter>&amp;C&amp;"Trebuchet MS,Regular"&amp;8BILL 002   /W.W/ Pg.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Layout" zoomScaleNormal="100" workbookViewId="0">
      <selection activeCell="G1" sqref="G1:G1048576"/>
    </sheetView>
  </sheetViews>
  <sheetFormatPr defaultColWidth="12.5703125" defaultRowHeight="15.75"/>
  <cols>
    <col min="1" max="1" width="5.28515625" style="81" customWidth="1"/>
    <col min="2" max="2" width="36.85546875" style="82" customWidth="1"/>
    <col min="3" max="3" width="4.7109375" style="81" customWidth="1"/>
    <col min="4" max="4" width="4" style="81" customWidth="1"/>
    <col min="5" max="5" width="5.28515625" style="83" customWidth="1"/>
    <col min="6" max="6" width="13.85546875" style="84" customWidth="1"/>
    <col min="7" max="7" width="112.7109375" style="80" customWidth="1"/>
    <col min="8" max="16384" width="12.5703125" style="80"/>
  </cols>
  <sheetData>
    <row r="1" spans="1:6">
      <c r="A1" s="101"/>
      <c r="B1" s="102"/>
      <c r="C1" s="101"/>
      <c r="D1" s="101"/>
      <c r="E1" s="103"/>
      <c r="F1" s="104"/>
    </row>
    <row r="2" spans="1:6">
      <c r="B2" s="85"/>
      <c r="C2" s="86"/>
      <c r="D2" s="86"/>
      <c r="E2" s="137" t="s">
        <v>105</v>
      </c>
      <c r="F2" s="138"/>
    </row>
    <row r="3" spans="1:6">
      <c r="B3" s="91"/>
      <c r="C3" s="88"/>
      <c r="D3" s="88"/>
      <c r="E3" s="89"/>
      <c r="F3" s="90"/>
    </row>
    <row r="4" spans="1:6">
      <c r="B4" s="91" t="s">
        <v>108</v>
      </c>
      <c r="C4" s="88"/>
      <c r="D4" s="88"/>
      <c r="E4" s="89"/>
      <c r="F4" s="90">
        <f>Walkway!F297</f>
        <v>0</v>
      </c>
    </row>
    <row r="5" spans="1:6">
      <c r="B5" s="91"/>
      <c r="C5" s="88"/>
      <c r="D5" s="88"/>
      <c r="E5" s="89"/>
      <c r="F5" s="90"/>
    </row>
    <row r="6" spans="1:6">
      <c r="B6" s="91"/>
      <c r="C6" s="88"/>
      <c r="D6" s="88"/>
      <c r="E6" s="89"/>
      <c r="F6" s="90"/>
    </row>
    <row r="7" spans="1:6">
      <c r="B7" s="91" t="s">
        <v>104</v>
      </c>
      <c r="C7" s="88"/>
      <c r="D7" s="88"/>
      <c r="E7" s="89"/>
      <c r="F7" s="90">
        <f>'Sample Collection'!F337</f>
        <v>0</v>
      </c>
    </row>
    <row r="8" spans="1:6">
      <c r="B8" s="91"/>
      <c r="C8" s="88"/>
      <c r="D8" s="88"/>
      <c r="E8" s="89"/>
      <c r="F8" s="90"/>
    </row>
    <row r="9" spans="1:6" ht="16.5" thickBot="1">
      <c r="B9" s="87"/>
      <c r="C9" s="88"/>
      <c r="D9" s="88"/>
      <c r="E9" s="89"/>
      <c r="F9" s="90"/>
    </row>
    <row r="10" spans="1:6">
      <c r="B10" s="93" t="s">
        <v>106</v>
      </c>
      <c r="C10" s="88"/>
      <c r="D10" s="88"/>
      <c r="E10" s="89"/>
      <c r="F10" s="94">
        <f>SUM(F3:F9)</f>
        <v>0</v>
      </c>
    </row>
    <row r="11" spans="1:6">
      <c r="B11" s="92"/>
      <c r="C11" s="95"/>
      <c r="D11" s="95"/>
      <c r="E11" s="96"/>
      <c r="F11" s="97"/>
    </row>
    <row r="12" spans="1:6">
      <c r="B12" s="92"/>
      <c r="C12" s="95"/>
      <c r="D12" s="95"/>
      <c r="E12" s="96"/>
      <c r="F12" s="97"/>
    </row>
    <row r="13" spans="1:6">
      <c r="B13" s="92"/>
      <c r="C13" s="95"/>
      <c r="D13" s="95"/>
      <c r="E13" s="96"/>
      <c r="F13" s="97"/>
    </row>
    <row r="14" spans="1:6">
      <c r="B14" s="92" t="s">
        <v>109</v>
      </c>
      <c r="C14" s="95"/>
      <c r="D14" s="95"/>
      <c r="E14" s="96"/>
      <c r="F14" s="98">
        <f>F10*3.5%</f>
        <v>0</v>
      </c>
    </row>
    <row r="15" spans="1:6">
      <c r="B15" s="92"/>
      <c r="C15" s="95"/>
      <c r="D15" s="95"/>
      <c r="E15" s="96"/>
      <c r="F15" s="97"/>
    </row>
    <row r="16" spans="1:6">
      <c r="B16" s="92"/>
      <c r="C16" s="95"/>
      <c r="D16" s="95"/>
      <c r="E16" s="96"/>
      <c r="F16" s="97"/>
    </row>
    <row r="17" spans="1:6" ht="16.5" thickBot="1">
      <c r="B17" s="100" t="s">
        <v>117</v>
      </c>
      <c r="C17" s="95"/>
      <c r="D17" s="95"/>
      <c r="E17" s="96"/>
      <c r="F17" s="97"/>
    </row>
    <row r="18" spans="1:6" ht="16.5" thickBot="1">
      <c r="B18" s="100" t="s">
        <v>107</v>
      </c>
      <c r="C18" s="95"/>
      <c r="D18" s="95"/>
      <c r="E18" s="96"/>
      <c r="F18" s="99">
        <f>SUM(F10:F17)</f>
        <v>0</v>
      </c>
    </row>
    <row r="20" spans="1:6">
      <c r="A20" s="110"/>
      <c r="B20" s="111" t="s">
        <v>111</v>
      </c>
      <c r="C20" s="112"/>
      <c r="D20" s="110"/>
    </row>
    <row r="21" spans="1:6">
      <c r="A21" s="110"/>
      <c r="B21" s="111"/>
      <c r="C21" s="112"/>
      <c r="D21" s="110"/>
    </row>
    <row r="22" spans="1:6">
      <c r="A22" s="110"/>
      <c r="B22" s="111" t="s">
        <v>112</v>
      </c>
      <c r="C22" s="112"/>
      <c r="D22" s="110"/>
    </row>
    <row r="23" spans="1:6">
      <c r="A23" s="110"/>
      <c r="B23" s="111"/>
      <c r="C23" s="112"/>
      <c r="D23" s="110"/>
    </row>
    <row r="24" spans="1:6">
      <c r="A24" s="110"/>
      <c r="B24" s="111" t="s">
        <v>113</v>
      </c>
      <c r="C24" s="112"/>
      <c r="D24" s="110"/>
    </row>
    <row r="25" spans="1:6">
      <c r="A25" s="110"/>
      <c r="B25" s="111"/>
      <c r="C25" s="112"/>
      <c r="D25" s="110"/>
    </row>
    <row r="26" spans="1:6">
      <c r="A26" s="110"/>
      <c r="B26" s="111" t="s">
        <v>112</v>
      </c>
      <c r="C26" s="112"/>
      <c r="D26" s="110"/>
    </row>
    <row r="27" spans="1:6">
      <c r="A27" s="110"/>
      <c r="B27" s="111"/>
      <c r="C27" s="112"/>
      <c r="D27" s="110"/>
    </row>
    <row r="28" spans="1:6">
      <c r="A28" s="110"/>
      <c r="B28" s="111" t="s">
        <v>112</v>
      </c>
      <c r="C28" s="112"/>
      <c r="D28" s="110"/>
    </row>
    <row r="29" spans="1:6">
      <c r="A29" s="110"/>
      <c r="B29" s="111"/>
      <c r="C29" s="112"/>
      <c r="D29" s="110"/>
    </row>
    <row r="30" spans="1:6">
      <c r="A30" s="110"/>
      <c r="B30" s="111"/>
      <c r="C30" s="112"/>
      <c r="D30" s="110"/>
    </row>
    <row r="31" spans="1:6">
      <c r="A31" s="110"/>
      <c r="B31" s="111" t="s">
        <v>114</v>
      </c>
      <c r="C31" s="112"/>
      <c r="D31" s="110"/>
    </row>
    <row r="32" spans="1:6">
      <c r="A32" s="110"/>
      <c r="B32" s="111" t="s">
        <v>115</v>
      </c>
      <c r="C32" s="112"/>
      <c r="D32" s="110"/>
    </row>
    <row r="35" spans="1:6">
      <c r="A35" s="105"/>
      <c r="B35" s="106"/>
      <c r="C35" s="105"/>
      <c r="D35" s="105"/>
      <c r="E35" s="107"/>
      <c r="F35" s="108"/>
    </row>
  </sheetData>
  <mergeCells count="1">
    <mergeCell ref="E2:F2"/>
  </mergeCells>
  <pageMargins left="0.75" right="0.75" top="1" bottom="1" header="0.5" footer="0.5"/>
  <pageSetup paperSize="9" orientation="portrait" horizontalDpi="4294967292" verticalDpi="4294967292" r:id="rId1"/>
  <headerFooter>
    <oddHeader>&amp;C&amp;9PROPOSED WAITING AREA AT UPTH - RIVERS STATE
BILL OF QUANTITIES
----------------------------------------------------------------------------</oddHeader>
    <oddFooter>&amp;C&amp;"Trebuchet MS,Regular"&amp;9Pg.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Sample Collection</vt:lpstr>
      <vt:lpstr>Walkway</vt:lpstr>
      <vt:lpstr>SUMMARY</vt:lpstr>
      <vt:lpstr>'Sample Collection'!Print_Area</vt:lpstr>
      <vt:lpstr>Walkway!Print_Area</vt:lpstr>
      <vt:lpstr>'Sample Collection'!Print_Titles</vt:lpstr>
      <vt:lpstr>Walkway!Print_Titles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Craig Igunbor</cp:lastModifiedBy>
  <dcterms:created xsi:type="dcterms:W3CDTF">2021-10-31T19:36:36Z</dcterms:created>
  <dcterms:modified xsi:type="dcterms:W3CDTF">2022-01-14T15:54:16Z</dcterms:modified>
</cp:coreProperties>
</file>