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idowuo\Desktop\"/>
    </mc:Choice>
  </mc:AlternateContent>
  <bookViews>
    <workbookView xWindow="0" yWindow="0" windowWidth="28770" windowHeight="11700" tabRatio="804"/>
  </bookViews>
  <sheets>
    <sheet name="LOT 1_NIMR " sheetId="11" r:id="rId1"/>
    <sheet name="Sheet1" sheetId="15" state="hidden" r:id="rId2"/>
    <sheet name="LOT 2_UCH IBADAN" sheetId="3" r:id="rId3"/>
    <sheet name="LOT 3_JUTH" sheetId="8" r:id="rId4"/>
    <sheet name="LOT 4_ AKTH" sheetId="5" r:id="rId5"/>
    <sheet name="LOT 5_ ZANKLI" sheetId="4" r:id="rId6"/>
    <sheet name="LOT 6_FMC YOLA" sheetId="6" r:id="rId7"/>
    <sheet name="LOT 7_UPTH " sheetId="12" r:id="rId8"/>
    <sheet name="LOT 8_AMACHARA" sheetId="14" r:id="rId9"/>
    <sheet name="DLHMH" sheetId="1" state="hidden" r:id="rId10"/>
    <sheet name="LOT 9_NTBLTC " sheetId="13" r:id="rId11"/>
    <sheet name="Sheet2" sheetId="16" state="hidden" r:id="rId12"/>
    <sheet name="GENERAL SUMMARY" sheetId="1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6" l="1"/>
  <c r="E11" i="16"/>
  <c r="E10" i="16"/>
  <c r="F11" i="15"/>
  <c r="F9" i="15"/>
  <c r="F7" i="15"/>
  <c r="F5" i="15"/>
  <c r="F3" i="15"/>
  <c r="F15" i="15" s="1"/>
  <c r="B2" i="15"/>
  <c r="A2" i="15"/>
  <c r="F205" i="1"/>
  <c r="F207" i="1"/>
  <c r="F210" i="1"/>
  <c r="F213" i="1"/>
  <c r="F220" i="1"/>
  <c r="F224" i="1"/>
  <c r="F226" i="1"/>
  <c r="F331" i="1" s="1"/>
  <c r="F374" i="1" s="1"/>
  <c r="F231" i="1"/>
  <c r="F237" i="1"/>
  <c r="F241" i="1"/>
  <c r="F244" i="1"/>
  <c r="F246" i="1"/>
  <c r="F253" i="1"/>
  <c r="F255" i="1"/>
  <c r="F257" i="1"/>
  <c r="F259" i="1"/>
  <c r="F261" i="1"/>
  <c r="F263" i="1"/>
  <c r="F272" i="1"/>
  <c r="F274" i="1"/>
  <c r="F276" i="1"/>
  <c r="F278" i="1"/>
  <c r="F280" i="1"/>
  <c r="F282" i="1"/>
  <c r="F288" i="1"/>
  <c r="F290" i="1"/>
  <c r="F294" i="1"/>
  <c r="F297" i="1"/>
  <c r="F301" i="1"/>
  <c r="F303" i="1"/>
  <c r="F307" i="1"/>
  <c r="F311" i="1"/>
  <c r="F314" i="1"/>
  <c r="F318" i="1"/>
  <c r="F320" i="1"/>
  <c r="F322" i="1"/>
  <c r="F13" i="1"/>
  <c r="F23" i="1" s="1"/>
  <c r="F171" i="1" s="1"/>
  <c r="F15" i="1"/>
  <c r="F46" i="1"/>
  <c r="F52" i="1"/>
  <c r="F54" i="1"/>
  <c r="F58" i="1"/>
  <c r="F60" i="1"/>
  <c r="F62" i="1"/>
  <c r="F89" i="1"/>
  <c r="F92" i="1"/>
  <c r="F98" i="1"/>
  <c r="E100" i="1"/>
  <c r="F100" i="1" s="1"/>
  <c r="F104" i="1"/>
  <c r="F110" i="1"/>
  <c r="F124" i="1"/>
  <c r="F125" i="1"/>
  <c r="F130" i="1"/>
  <c r="F132" i="1"/>
  <c r="F134" i="1"/>
  <c r="F136" i="1"/>
  <c r="F138" i="1"/>
  <c r="F152" i="1"/>
  <c r="F161" i="1" s="1"/>
  <c r="F179" i="1" s="1"/>
  <c r="F153" i="1"/>
  <c r="F154" i="1"/>
  <c r="F155" i="1"/>
  <c r="F156" i="1"/>
  <c r="F160" i="1"/>
  <c r="F192" i="1"/>
  <c r="F198" i="1" s="1"/>
  <c r="F377" i="1" s="1"/>
  <c r="F195" i="1"/>
  <c r="F142" i="1" l="1"/>
  <c r="F177" i="1" s="1"/>
  <c r="E13" i="16"/>
  <c r="F68" i="1"/>
  <c r="F173" i="1" s="1"/>
  <c r="F106" i="1"/>
  <c r="F175" i="1" s="1"/>
  <c r="F184" i="1"/>
  <c r="F371" i="1" s="1"/>
  <c r="F383" i="1" s="1"/>
  <c r="F390" i="1" s="1"/>
</calcChain>
</file>

<file path=xl/comments1.xml><?xml version="1.0" encoding="utf-8"?>
<comments xmlns="http://schemas.openxmlformats.org/spreadsheetml/2006/main">
  <authors>
    <author>Iwakunuser</author>
  </authors>
  <commentList>
    <comment ref="E5" authorId="0" shapeId="0">
      <text>
        <r>
          <rPr>
            <b/>
            <sz val="9"/>
            <color indexed="81"/>
            <rFont val="Tahoma"/>
            <family val="2"/>
          </rPr>
          <t>Iwakunuser:</t>
        </r>
        <r>
          <rPr>
            <sz val="9"/>
            <color indexed="81"/>
            <rFont val="Tahoma"/>
            <family val="2"/>
          </rPr>
          <t xml:space="preserve">
TO LEFT OUT. COMPLETE RENOVATION NEEDS TO BE DONE</t>
        </r>
      </text>
    </comment>
  </commentList>
</comments>
</file>

<file path=xl/sharedStrings.xml><?xml version="1.0" encoding="utf-8"?>
<sst xmlns="http://schemas.openxmlformats.org/spreadsheetml/2006/main" count="1706" uniqueCount="431">
  <si>
    <t>Name of Institution</t>
  </si>
  <si>
    <t xml:space="preserve">Location </t>
  </si>
  <si>
    <t xml:space="preserve">Renovation Phase </t>
  </si>
  <si>
    <t>S/N</t>
  </si>
  <si>
    <t>DESCRIPTION OF ITEM</t>
  </si>
  <si>
    <t>QTY</t>
  </si>
  <si>
    <t>UNIT</t>
  </si>
  <si>
    <t>U/PRICE</t>
  </si>
  <si>
    <t>AMOUNT</t>
  </si>
  <si>
    <t>CENTRAL DIAGNOSTIC LAB</t>
  </si>
  <si>
    <t>PREAMBLE</t>
  </si>
  <si>
    <t>All specifications in this work must be followed strictly except where variation is required which same must be communicated to the consultants for approval. Failure to do so will lead to non value of the said work item.</t>
  </si>
  <si>
    <t>Demolition Generally</t>
  </si>
  <si>
    <t>A</t>
  </si>
  <si>
    <t>item</t>
  </si>
  <si>
    <t>B</t>
  </si>
  <si>
    <t>C</t>
  </si>
  <si>
    <t>D</t>
  </si>
  <si>
    <t>E</t>
  </si>
  <si>
    <t>Allow for careful un-installations of damaged electrical works to include fittings, cables, sockets and switches as may be directed</t>
  </si>
  <si>
    <t>To Collection</t>
  </si>
  <si>
    <t>NEW WORKS</t>
  </si>
  <si>
    <t>BLOCK WORK</t>
  </si>
  <si>
    <t>Allow for builder's work associated with 9nr door installation.</t>
  </si>
  <si>
    <t xml:space="preserve">WINDOWS </t>
  </si>
  <si>
    <t>In size 1200 x 1500mm high</t>
  </si>
  <si>
    <t>nr</t>
  </si>
  <si>
    <t>DOORS</t>
  </si>
  <si>
    <t>Nr</t>
  </si>
  <si>
    <t>F</t>
  </si>
  <si>
    <t>G</t>
  </si>
  <si>
    <t>Allow for the supply installation of door stopper</t>
  </si>
  <si>
    <t>WALL FINISHES</t>
  </si>
  <si>
    <t>M Surface Finishes</t>
  </si>
  <si>
    <t>Wall Floating</t>
  </si>
  <si>
    <t>Floating Walls  generally with POP Screed</t>
  </si>
  <si>
    <r>
      <t>m</t>
    </r>
    <r>
      <rPr>
        <vertAlign val="superscript"/>
        <sz val="9"/>
        <rFont val="Trebuchet MS"/>
        <family val="2"/>
      </rPr>
      <t>2</t>
    </r>
  </si>
  <si>
    <t>Walls over 300 wide; to concrete or blockwork - Internally</t>
  </si>
  <si>
    <t>FLOOR FINISHES</t>
  </si>
  <si>
    <t xml:space="preserve">M12    TROWELLED BITUMEN/RESIN/RUBBER-LATEX </t>
  </si>
  <si>
    <t/>
  </si>
  <si>
    <t>Epoxy flooring system</t>
  </si>
  <si>
    <t>General surface; Main Lab</t>
  </si>
  <si>
    <t>m2</t>
  </si>
  <si>
    <t>Skirting 100 high</t>
  </si>
  <si>
    <t>m</t>
  </si>
  <si>
    <t>M20 PLASTERED/RENDERED/ROUGH CAST COATINGS</t>
  </si>
  <si>
    <t>CEILING FINISHES</t>
  </si>
  <si>
    <t>H</t>
  </si>
  <si>
    <t>Collection</t>
  </si>
  <si>
    <t>ELECTRICAL INSTALLATIONS</t>
  </si>
  <si>
    <t>i</t>
  </si>
  <si>
    <t>LED Lighting fittings</t>
  </si>
  <si>
    <t>ii</t>
  </si>
  <si>
    <t>Switches &amp; Sockets</t>
  </si>
  <si>
    <t>iii</t>
  </si>
  <si>
    <t>Cables</t>
  </si>
  <si>
    <t>iv</t>
  </si>
  <si>
    <t>v</t>
  </si>
  <si>
    <t>GX12, wall mounted extractor fan of 1091 m3/h speed 1 and 1546m3/h speed 2, air extract capacity</t>
  </si>
  <si>
    <t>BACKUP POWER</t>
  </si>
  <si>
    <t>30KVA Inverter</t>
  </si>
  <si>
    <t>Monochrome 300amp solar panels</t>
  </si>
  <si>
    <t>80amps charger controller</t>
  </si>
  <si>
    <t>200amps gel batteries</t>
  </si>
  <si>
    <t>Allow for the fabrication of solar panel stand, which will serve as a support system for members of the panels as directed by project supervisor.</t>
  </si>
  <si>
    <t>vi</t>
  </si>
  <si>
    <t>Allow for the installation of cabling, distribution board, gear switch, breaker, cable connections, earthing etc.</t>
  </si>
  <si>
    <t>TRANSPORTATION</t>
  </si>
  <si>
    <t>MECHANICAL INSTALLATIONS</t>
  </si>
  <si>
    <t>Piping works &amp; Accessories; Supply and waste</t>
  </si>
  <si>
    <t>Maintenance of Chambers &amp; Manholes</t>
  </si>
  <si>
    <t>FIRE FIGHTING SYSTEM /DETECTORS</t>
  </si>
  <si>
    <t>Fire Extinguisher</t>
  </si>
  <si>
    <t>DCP ABC -9kg</t>
  </si>
  <si>
    <t>Control panel 2 zone</t>
  </si>
  <si>
    <t>pcs</t>
  </si>
  <si>
    <t>Smoke Detectors</t>
  </si>
  <si>
    <t>Call Point</t>
  </si>
  <si>
    <t>lot</t>
  </si>
  <si>
    <t>Sounder</t>
  </si>
  <si>
    <t>Fire Resistance cable</t>
  </si>
  <si>
    <t>AIR-CONDITIONING &amp; VENTILATION</t>
  </si>
  <si>
    <t>Allow for A/C steel hanger for outdoor units</t>
  </si>
  <si>
    <t>SUMMARY</t>
  </si>
  <si>
    <t>Page 1</t>
  </si>
  <si>
    <t>Page 2</t>
  </si>
  <si>
    <t>Page 3</t>
  </si>
  <si>
    <t>Page 4</t>
  </si>
  <si>
    <t>Page 5</t>
  </si>
  <si>
    <t>BUILDER'S WORK &amp; SERVICES (CENTRAL DIAG. LAB)</t>
  </si>
  <si>
    <t>TO SUMMARY</t>
  </si>
  <si>
    <t xml:space="preserve"> </t>
  </si>
  <si>
    <t>FURNITURE</t>
  </si>
  <si>
    <t>Supply and fix the following furniture  complete with accessories</t>
  </si>
  <si>
    <t>Lab Stool (with leather finish)</t>
  </si>
  <si>
    <t>Transportation</t>
  </si>
  <si>
    <t>GENERAL SUMMARY</t>
  </si>
  <si>
    <t>PRELIMINARIES</t>
  </si>
  <si>
    <t>BUILDER'S WORK &amp; SERVICES</t>
  </si>
  <si>
    <t>FITTINGS &amp; FIXTURES</t>
  </si>
  <si>
    <t>CONTIGENCIES</t>
  </si>
  <si>
    <t>TO GENERAL SUMMARY</t>
  </si>
  <si>
    <t>PAINTING/CLEAR FINISHING</t>
  </si>
  <si>
    <t>J</t>
  </si>
  <si>
    <t>Fixed windows in the main lab</t>
  </si>
  <si>
    <t>Distribution boards and gear switches</t>
  </si>
  <si>
    <t>Ceiling generally</t>
  </si>
  <si>
    <t>Allow for the supply and installation of biometric door opener complete with all accessories</t>
  </si>
  <si>
    <t>Ceiling Soffit over 300 wide</t>
  </si>
  <si>
    <r>
      <t xml:space="preserve">Painting render; prepare, prime and apply one undercoat wall primer and two finishing coats of </t>
    </r>
    <r>
      <rPr>
        <b/>
        <u/>
        <sz val="9"/>
        <rFont val="Trebuchet MS"/>
        <family val="2"/>
      </rPr>
      <t>Mayer</t>
    </r>
    <r>
      <rPr>
        <u/>
        <sz val="9"/>
        <rFont val="Trebuchet MS"/>
        <family val="2"/>
      </rPr>
      <t xml:space="preserve"> </t>
    </r>
    <r>
      <rPr>
        <b/>
        <u/>
        <sz val="9"/>
        <rFont val="Trebuchet MS"/>
        <family val="2"/>
      </rPr>
      <t>Satin</t>
    </r>
    <r>
      <rPr>
        <u/>
        <sz val="9"/>
        <rFont val="Trebuchet MS"/>
        <family val="2"/>
      </rPr>
      <t xml:space="preserve"> paint</t>
    </r>
  </si>
  <si>
    <r>
      <t xml:space="preserve">Painting render; prepare, prime and apply two coats </t>
    </r>
    <r>
      <rPr>
        <b/>
        <u/>
        <sz val="9"/>
        <rFont val="Trebuchet MS"/>
        <family val="2"/>
      </rPr>
      <t>Mayer Satin</t>
    </r>
    <r>
      <rPr>
        <u/>
        <sz val="9"/>
        <rFont val="Trebuchet MS"/>
        <family val="2"/>
      </rPr>
      <t xml:space="preserve"> paint</t>
    </r>
  </si>
  <si>
    <t>Allow for the supply installation of automatic door closer</t>
  </si>
  <si>
    <t>5mm thick impact resistant multi-layer solvent free Releveling industrial epoxy flooring system comprising priming with TECHNOFIX 110, and 2 layer of TECHNOPAV EP 185; TECNOEPO or other approved equal</t>
  </si>
  <si>
    <t>Gypsum board suspended ceiling complete with floating in POP Screed complete with Cornices; ceiling fixed to hardwood noggins (measured separately)</t>
  </si>
  <si>
    <t>Allow a provisional sum for general maintenance of Electrical installations and replacing the items that are beyond maintenance as listed below (ABB, SMART or Approved equal)</t>
  </si>
  <si>
    <t>Conduits pipes &amp; Accessories</t>
  </si>
  <si>
    <t>Thermocool stabilizer TEC (5000watt)</t>
  </si>
  <si>
    <t xml:space="preserve">White Powder Coated Aluminum Window Consisting of Panels with 5mm thick reflective glazing complete with fly screen, Sub frames, Partition Mullions and accessories fixed to blockwork or concrete in accordance with manufacturers details </t>
  </si>
  <si>
    <t>Supply, install, test and commission the following Sanitary fixtures and toilet accessories. (Armitage Shank, Twyford or approve equal)</t>
  </si>
  <si>
    <t>Wash hand basin complete with concealed screw holes, tap holes, 32mm chrome plated chain waste fitting, 32mm P trap, stainless steel bottle trap, with hanging accessories</t>
  </si>
  <si>
    <t>Supply and install Sensor tap to WHB and Sinks complete with all accessories</t>
  </si>
  <si>
    <t>NIMR</t>
  </si>
  <si>
    <t>LAGOS</t>
  </si>
  <si>
    <t xml:space="preserve">Allow for careful un-installation of damaged doors and set aside for the client. Approx. Qties. 1nr </t>
  </si>
  <si>
    <t>Allow for careful un-installation of existing floor finish( linoleum) to allow for preparation of floor to receive Epoxy and set aside</t>
  </si>
  <si>
    <t>HVAC</t>
  </si>
  <si>
    <t>ALLOW making good existing HVAC system in the BSL3 lab to engineers spacification</t>
  </si>
  <si>
    <t>UCH IBADAN</t>
  </si>
  <si>
    <t>Allow for builder's work associated with 1 nr door installation.</t>
  </si>
  <si>
    <t>SUBSTRUCTURE</t>
  </si>
  <si>
    <t>D Groundwork</t>
  </si>
  <si>
    <t>D20 EXCAVATING AND FILLING</t>
  </si>
  <si>
    <t>Excavating</t>
  </si>
  <si>
    <t>Top soil for preservation 150 average depth</t>
  </si>
  <si>
    <r>
      <rPr>
        <sz val="9"/>
        <color indexed="8"/>
        <rFont val="Trebuchet MS"/>
        <family val="2"/>
      </rPr>
      <t>m</t>
    </r>
    <r>
      <rPr>
        <vertAlign val="superscript"/>
        <sz val="9"/>
        <color indexed="8"/>
        <rFont val="Trebuchet MS"/>
        <family val="2"/>
      </rPr>
      <t>2</t>
    </r>
  </si>
  <si>
    <t>Pits 2m maximum depth; from 150 below existing ground level</t>
  </si>
  <si>
    <r>
      <rPr>
        <sz val="9"/>
        <color indexed="8"/>
        <rFont val="Trebuchet MS"/>
        <family val="2"/>
      </rPr>
      <t>m</t>
    </r>
    <r>
      <rPr>
        <vertAlign val="superscript"/>
        <sz val="9"/>
        <color indexed="8"/>
        <rFont val="Trebuchet MS"/>
        <family val="2"/>
      </rPr>
      <t>3</t>
    </r>
  </si>
  <si>
    <t>Trenches exceeding 300 wide 1m maximum depth; from 10 below existing ground level</t>
  </si>
  <si>
    <t>Disposal</t>
  </si>
  <si>
    <t>Excavated material off site</t>
  </si>
  <si>
    <t>Selected Excavated Material</t>
  </si>
  <si>
    <t>Filling to excavations over 250 average thick; obtained from site spoil heaps</t>
  </si>
  <si>
    <t>E IN SITU CONCRETE/LARGE PRECAST CONCRETE</t>
  </si>
  <si>
    <t>E10 IN SITU CONCRETE</t>
  </si>
  <si>
    <t>Plain In-situ; Concrete (1:3:6 - all in aggregate)</t>
  </si>
  <si>
    <t>Blinding bed 50 thick</t>
  </si>
  <si>
    <r>
      <rPr>
        <u/>
        <sz val="9"/>
        <color indexed="8"/>
        <rFont val="Trebuchet MS"/>
        <family val="2"/>
      </rPr>
      <t>Reinforced; Concrete Grade 25.5; developing minimum 25.5N/mm</t>
    </r>
    <r>
      <rPr>
        <u/>
        <vertAlign val="superscript"/>
        <sz val="9"/>
        <color indexed="8"/>
        <rFont val="Trebuchet MS"/>
        <family val="2"/>
      </rPr>
      <t>2</t>
    </r>
    <r>
      <rPr>
        <u/>
        <sz val="9"/>
        <color indexed="8"/>
        <rFont val="Trebuchet MS"/>
        <family val="2"/>
      </rPr>
      <t xml:space="preserve"> work strength in 28 days</t>
    </r>
  </si>
  <si>
    <t>Foundation generally</t>
  </si>
  <si>
    <t>Beds not exceeding 150 thick</t>
  </si>
  <si>
    <t>E20 FORMWORK FOR IN SITU CONCRETE</t>
  </si>
  <si>
    <t>Formwork; Sawn Formwork</t>
  </si>
  <si>
    <t>Edge of bed 150 high</t>
  </si>
  <si>
    <t>F MASONRY</t>
  </si>
  <si>
    <t>F10 BRICK/BLOCK WALLING</t>
  </si>
  <si>
    <t>Blockwork; Hollow sandcrete blockwork in cement mortar (1:6) filled solid with concrete</t>
  </si>
  <si>
    <t>Walls 230 thick</t>
  </si>
  <si>
    <t>Substructure to Summary:</t>
  </si>
  <si>
    <t>ROOF</t>
  </si>
  <si>
    <t>STRUCTURAL/CARCASSING TIMBER</t>
  </si>
  <si>
    <t>CARPENTRY/TIMBER</t>
  </si>
  <si>
    <t>Sawn Hardwood: Treated with approved wood preservation</t>
  </si>
  <si>
    <t>Roof Member</t>
  </si>
  <si>
    <t>50 x 150mm Rafter</t>
  </si>
  <si>
    <t>50 x 150mm Tie beam</t>
  </si>
  <si>
    <t>50 x 100mm purlins</t>
  </si>
  <si>
    <t>50 x 50mm Noggings</t>
  </si>
  <si>
    <t>25 x 25mm Batten</t>
  </si>
  <si>
    <t>25 x 300mm Fascia Board</t>
  </si>
  <si>
    <t>Aluminium Sheet</t>
  </si>
  <si>
    <t>0.45mm oven baked long span Aluminium Roofing sheet laid according to manufacturer's specification</t>
  </si>
  <si>
    <t>Roof covering</t>
  </si>
  <si>
    <t>Roof  to Summary:</t>
  </si>
  <si>
    <t>WALLS &amp; PARTITION</t>
  </si>
  <si>
    <t>Reinforced; Concrete Grade 21; developing minimum 21N/mm2 work strength in 28 days</t>
  </si>
  <si>
    <t>lintels/ Headcourse generally</t>
  </si>
  <si>
    <t>Formwork; Sawn formwork</t>
  </si>
  <si>
    <t>lintels / Headcourse generally</t>
  </si>
  <si>
    <t>E30 REINFORCEMENT FOR IN SITU CONCRETE</t>
  </si>
  <si>
    <t>Reinforcement; high yield reinforcement to B.S. 4449 grade 410</t>
  </si>
  <si>
    <t>Bars  10 - 16 mm nominal size</t>
  </si>
  <si>
    <t>kg</t>
  </si>
  <si>
    <t>Blockwork; Hollow sandcrete blockwork in cement mortar (1:6)</t>
  </si>
  <si>
    <t>Walls &amp; Partition to Summary:</t>
  </si>
  <si>
    <t>DOORS &amp; WINDOWS</t>
  </si>
  <si>
    <t>MEATL DOOR</t>
  </si>
  <si>
    <t>DOORS/SHUTTERS/HATCHES</t>
  </si>
  <si>
    <t>Purpose made Steel door with frame and ironmongery</t>
  </si>
  <si>
    <t>Doors</t>
  </si>
  <si>
    <t>900mm x 2100mm high overall</t>
  </si>
  <si>
    <t>1200 mm x 2100mm high overall</t>
  </si>
  <si>
    <t>Windows</t>
  </si>
  <si>
    <t>Doors &amp; Windows to Summary:</t>
  </si>
  <si>
    <t xml:space="preserve">Render; Cement and Sand (1:3); </t>
  </si>
  <si>
    <t>Walls over 300 wide; to concrete or blockwork</t>
  </si>
  <si>
    <t>M60 PAINTING/CLEAR FINISHING</t>
  </si>
  <si>
    <t>Painting render; prepare, prime and apply one undercoat wall primer and two finishing coats emulsion paint</t>
  </si>
  <si>
    <t>Ditto gloss paint</t>
  </si>
  <si>
    <t>Wall Finishes to Summary:</t>
  </si>
  <si>
    <t>600 x 600 x 12mm thick suspended ceiling on hardwood noggins m/s</t>
  </si>
  <si>
    <t>Ceiling; over 300 wide</t>
  </si>
  <si>
    <t>Ceiling Finishes to Summary:</t>
  </si>
  <si>
    <t>Supply and fix 400mmx 400mm x 8mm glazed vitirfied tile to floor</t>
  </si>
  <si>
    <t>ELECTRICAL INSTALLATION</t>
  </si>
  <si>
    <t>K</t>
  </si>
  <si>
    <t>Provide electrical installation including, Distribution boards, ligthing fiitings, bulbs, knockout boxes, switches and wiring</t>
  </si>
  <si>
    <t>Item</t>
  </si>
  <si>
    <t>POWER ROOM</t>
  </si>
  <si>
    <t>Aluminum casing wndows in size 600mmx 600mm</t>
  </si>
  <si>
    <t>20KVA Inverter</t>
  </si>
  <si>
    <t>BINGHAM UNIVERSITY ZANKLI</t>
  </si>
  <si>
    <t>ABUJA, FCT</t>
  </si>
  <si>
    <t>ZANKLI</t>
  </si>
  <si>
    <t>BUILDER'S WORK &amp; SERVICES (ZANKLI LAB)</t>
  </si>
  <si>
    <t>AKTH</t>
  </si>
  <si>
    <t>KANO</t>
  </si>
  <si>
    <t>FEDERAL MEDICAL CENTER</t>
  </si>
  <si>
    <t>YOLA, ADAMAWA</t>
  </si>
  <si>
    <t>FMC YOLA LAB</t>
  </si>
  <si>
    <t>FMC YOLA</t>
  </si>
  <si>
    <t>NTBLTC</t>
  </si>
  <si>
    <t xml:space="preserve">UPGRADE OF REFERNCE LAB </t>
  </si>
  <si>
    <t xml:space="preserve"> SUMMARY</t>
  </si>
  <si>
    <t>Allow for making goo existing ceiling</t>
  </si>
  <si>
    <t>NIMR LAB</t>
  </si>
  <si>
    <t>Allow for tinting of windows to reduce glare</t>
  </si>
  <si>
    <t>UPTH</t>
  </si>
  <si>
    <t>PORTHARCOURT, RIVERS</t>
  </si>
  <si>
    <t>UPTH LAB</t>
  </si>
  <si>
    <t>DLHMH</t>
  </si>
  <si>
    <t>Allow for making good existing ceiling</t>
  </si>
  <si>
    <t>Allow for the instllation of an anti lock system at the main containment lab entrance</t>
  </si>
  <si>
    <t>BUILDER'S WORK &amp; SERVICES (UPTH LAB)</t>
  </si>
  <si>
    <t>CALABAR, CROSS RIVER</t>
  </si>
  <si>
    <t>DLHMH LAB</t>
  </si>
  <si>
    <t>General surface;Sample reception and processing lab</t>
  </si>
  <si>
    <t>AC</t>
  </si>
  <si>
    <t>Check demolas bill</t>
  </si>
  <si>
    <t>Allow for ducting to exhaust</t>
  </si>
  <si>
    <t>IBADAN, OYO STATE</t>
  </si>
  <si>
    <t>UCH LAB</t>
  </si>
  <si>
    <r>
      <t>m</t>
    </r>
    <r>
      <rPr>
        <vertAlign val="superscript"/>
        <sz val="9"/>
        <color indexed="8"/>
        <rFont val="Trebuchet MS"/>
        <family val="2"/>
      </rPr>
      <t>2</t>
    </r>
  </si>
  <si>
    <t xml:space="preserve">Achieving rough surface; Allow for careful removal of linoluem floor finishes to receive new works; Approx. Qties. 72m2 </t>
  </si>
  <si>
    <t>SAYE ZARIA, KADUNA STATE</t>
  </si>
  <si>
    <t>NTBLTC LAB</t>
  </si>
  <si>
    <t xml:space="preserve">Allow for careful un-installation of damaged doors and set aside for the client. Approx. Qties. 3nr </t>
  </si>
  <si>
    <t>Allow for builder's work associated with 3nr door installation.</t>
  </si>
  <si>
    <t>200amps Prag batteries</t>
  </si>
  <si>
    <t>Allow for the repair of the existing 100kva AVR</t>
  </si>
  <si>
    <t>BUILDER'S WORK &amp; SERVICES (NIMR LAB)</t>
  </si>
  <si>
    <t>Achieving rough surface; Allow demolition of wall to create openeing for emergy door.</t>
  </si>
  <si>
    <r>
      <t>Purpose made 44mm thick steel fire rated</t>
    </r>
    <r>
      <rPr>
        <b/>
        <sz val="9"/>
        <rFont val="Trebuchet MS"/>
        <family val="2"/>
      </rPr>
      <t xml:space="preserve"> </t>
    </r>
    <r>
      <rPr>
        <sz val="9"/>
        <rFont val="Trebuchet MS"/>
        <family val="2"/>
      </rPr>
      <t>doors complete with 50mm thick, 230mm wide Steel frame and Ironmongery in size 900 x 2100mm high</t>
    </r>
  </si>
  <si>
    <t>Ditto</t>
  </si>
  <si>
    <t>1200 2100mm high</t>
  </si>
  <si>
    <t>Decomissioning and unistalling of inveters and batteries</t>
  </si>
  <si>
    <t>Sample hatch</t>
  </si>
  <si>
    <t>In size 450 x 600mm high</t>
  </si>
  <si>
    <r>
      <t>Purpose made 44mm thick stell fire rated</t>
    </r>
    <r>
      <rPr>
        <b/>
        <sz val="9"/>
        <rFont val="Trebuchet MS"/>
        <family val="2"/>
      </rPr>
      <t xml:space="preserve"> </t>
    </r>
    <r>
      <rPr>
        <sz val="9"/>
        <rFont val="Trebuchet MS"/>
        <family val="2"/>
      </rPr>
      <t>doors complete with 50mm thick, 230mm wide Steel frame and Ironmongery in size 900 x 2100mm high</t>
    </r>
  </si>
  <si>
    <t>Allow for maaking good entrance steps to lab</t>
  </si>
  <si>
    <t>Allow for the installation of cabling, breaker, cable connections  etc.</t>
  </si>
  <si>
    <t>Allow for builder's work associated with 1nr door installation.</t>
  </si>
  <si>
    <t>Allow for tinting of windows</t>
  </si>
  <si>
    <t>JUTH</t>
  </si>
  <si>
    <t>JOS, PLATEAU STATE</t>
  </si>
  <si>
    <t>JUTH LAB</t>
  </si>
  <si>
    <t>Alow for the removal of existing entarnce door to make room for new 1nr</t>
  </si>
  <si>
    <t>I</t>
  </si>
  <si>
    <t>II</t>
  </si>
  <si>
    <t>AMACHARA,</t>
  </si>
  <si>
    <t>AMACHARA LAB</t>
  </si>
  <si>
    <t xml:space="preserve">Achieving rough surface; Allow for careful removal of floor finishes to receive new works; Approx. Qties. 62m2 </t>
  </si>
  <si>
    <t>Trenches exceeding 300 wide 0.3m maximum depth; below existing ground level</t>
  </si>
  <si>
    <r>
      <t>m</t>
    </r>
    <r>
      <rPr>
        <vertAlign val="superscript"/>
        <sz val="9"/>
        <rFont val="Trebuchet MS"/>
        <family val="2"/>
      </rPr>
      <t>3</t>
    </r>
  </si>
  <si>
    <t>Filling to excavation over 250 average thick, obtained from on site spoil heaps; arising from excavations, depositing in layers 150mm maximum thickness</t>
  </si>
  <si>
    <r>
      <t>Reinforced; Concrete Grade 25.5; developing minimum 25.5N/mm</t>
    </r>
    <r>
      <rPr>
        <u/>
        <vertAlign val="superscript"/>
        <sz val="9"/>
        <rFont val="Trebuchet MS"/>
        <family val="2"/>
      </rPr>
      <t>2</t>
    </r>
    <r>
      <rPr>
        <u/>
        <sz val="9"/>
        <rFont val="Trebuchet MS"/>
        <family val="2"/>
      </rPr>
      <t xml:space="preserve"> work strength in 28 days</t>
    </r>
  </si>
  <si>
    <t>Foundation generally / 150mm thick Concrete bed</t>
  </si>
  <si>
    <t>Allow for erection of 100mm diameter Steel poles complete with excavation, concrete works and apply gloss paint</t>
  </si>
  <si>
    <t xml:space="preserve">Blockwork; Solid sandcrete blockwork in cement mortar (1:6) </t>
  </si>
  <si>
    <t>Walls 150mm thick (Below ground level)</t>
  </si>
  <si>
    <t>SUPERSTUCTURE</t>
  </si>
  <si>
    <t>Allow a provisional sum for the supply and installation of PortaCabin suitable for office used in size 6000 x 2500  x 2800mm high complete with wooden floor and all its accessories as may be directed</t>
  </si>
  <si>
    <t>Walls Partitions &amp; Claddings</t>
  </si>
  <si>
    <t>Supply and fix plywood partitions complete with 50 x 50mm thick supporting timber as may be directed</t>
  </si>
  <si>
    <t>L</t>
  </si>
  <si>
    <t>Supply and fix plywood cladding  complete with 50 x 50mm thick supporting timbers to steel wall  as may be directed</t>
  </si>
  <si>
    <t>DOORS/WINDOWS</t>
  </si>
  <si>
    <t>Allow for the supply and fixing Alluminium hinged casement window in size 900 x 900mm complete with louvre panels as may be directed</t>
  </si>
  <si>
    <t xml:space="preserve">Ditto; 600 x 600mm high </t>
  </si>
  <si>
    <t>Fix Burglary proof to windows complete with welding works in size 1200 x 1200mm high</t>
  </si>
  <si>
    <t>Supply and fix plywood doors complete with frames, locks and apply gloss paint in size 900 x 2100mm high</t>
  </si>
  <si>
    <t>Supply and fix steel door complete with frames, locks and apply gloss paint in size 900 x 2100mm high</t>
  </si>
  <si>
    <t>III</t>
  </si>
  <si>
    <t>50 x 100mm Purlins</t>
  </si>
  <si>
    <t>IV</t>
  </si>
  <si>
    <t>50 x 100mm Stuts &amp; Kingpost</t>
  </si>
  <si>
    <t>V</t>
  </si>
  <si>
    <t>VI</t>
  </si>
  <si>
    <t>0.5mm oven baked long span Aluminium Roofing sheet laid according to manufacturer's specification</t>
  </si>
  <si>
    <t>Ridge Cap</t>
  </si>
  <si>
    <t>Wall Finishes</t>
  </si>
  <si>
    <t>Internal</t>
  </si>
  <si>
    <t>Prepare and apply  two finishing coats of Satin paint on plywood cladding complete with partitions</t>
  </si>
  <si>
    <t>External</t>
  </si>
  <si>
    <t>Prepare and apply  two finishing coats of gloss paint on steel wall (Externally)</t>
  </si>
  <si>
    <t>Ceramic Tiling; Ceramic tiles approved colour in cement mortar on and including screeded bed &amp; pointing in matching cement complete with adhessive</t>
  </si>
  <si>
    <t>300 x 300 x 8mm thick tiles (Internally)</t>
  </si>
  <si>
    <t>M</t>
  </si>
  <si>
    <t>20mm Cement and sand Screed trowelled smooth to floor (waiting area)</t>
  </si>
  <si>
    <t>ELECTRICAL / MECHANICAL INSTALLATION</t>
  </si>
  <si>
    <t>Allow a provisional sum for Electrical works to include; general rewiring and trunking of alll surface wiring, provision of lighting fittings, fans,extractor fans, switches &amp; sockets etc.</t>
  </si>
  <si>
    <t>Allow a provisional sum for Mechanical works to include; general plumbing works, chambers and connection to mains</t>
  </si>
  <si>
    <t>supply install and commision the fllowing Air-conditioning equipments (Air flow,L.G, Midea or approved equal)</t>
  </si>
  <si>
    <t xml:space="preserve">1HP, 9,000btu/Hr  Window Unit unit </t>
  </si>
  <si>
    <t>No</t>
  </si>
  <si>
    <t>Allow  for A/C Refrigerant pipe and condensate pipe.</t>
  </si>
  <si>
    <t>OFFICE SPACE FRON A 40FEET CONTAINER</t>
  </si>
  <si>
    <t>SUBSTRUCTURE (BASE OF CONTAINER )</t>
  </si>
  <si>
    <t>Supply and fix 600 x 600 acoustic suspended ceiling</t>
  </si>
  <si>
    <t>PORTACABIN OFFICE</t>
  </si>
  <si>
    <t>PORTAKABIN OFFICE</t>
  </si>
  <si>
    <r>
      <t>Purpose made 44mm thick steel</t>
    </r>
    <r>
      <rPr>
        <b/>
        <sz val="9"/>
        <rFont val="Trebuchet MS"/>
        <family val="2"/>
      </rPr>
      <t xml:space="preserve"> </t>
    </r>
    <r>
      <rPr>
        <sz val="9"/>
        <rFont val="Trebuchet MS"/>
        <family val="2"/>
      </rPr>
      <t>doors complete with 50mm thick, 230mm wide Steel frame and Ironmongery in size 1200 x 2100mm high</t>
    </r>
  </si>
  <si>
    <t>AMACHARA</t>
  </si>
  <si>
    <t>BUILDER'S WORK &amp; SERVICES (UCH IBADAN LAB)</t>
  </si>
  <si>
    <t>BUILDER'S WORK &amp; SERVICES (NTBLTC LAB)</t>
  </si>
  <si>
    <r>
      <t>1.</t>
    </r>
    <r>
      <rPr>
        <sz val="22"/>
        <color rgb="FF000000"/>
        <rFont val="Calibri"/>
        <family val="2"/>
        <scheme val="minor"/>
      </rPr>
      <t>No proper access control in the Lab</t>
    </r>
  </si>
  <si>
    <r>
      <t>2.</t>
    </r>
    <r>
      <rPr>
        <sz val="22"/>
        <color rgb="FF000000"/>
        <rFont val="Calibri"/>
        <family val="2"/>
        <scheme val="minor"/>
      </rPr>
      <t>Lack of earthen system in the Lab</t>
    </r>
  </si>
  <si>
    <r>
      <t>3.</t>
    </r>
    <r>
      <rPr>
        <sz val="22"/>
        <color rgb="FF000000"/>
        <rFont val="Calibri"/>
        <family val="2"/>
        <scheme val="minor"/>
      </rPr>
      <t>No extractor fan in the BSL2</t>
    </r>
  </si>
  <si>
    <r>
      <t>4.</t>
    </r>
    <r>
      <rPr>
        <sz val="22"/>
        <color rgb="FF000000"/>
        <rFont val="Calibri"/>
        <family val="2"/>
        <scheme val="minor"/>
      </rPr>
      <t>Faulty A/Cs in data and common room</t>
    </r>
  </si>
  <si>
    <r>
      <t>5.</t>
    </r>
    <r>
      <rPr>
        <sz val="22"/>
        <color rgb="FF000000"/>
        <rFont val="Calibri"/>
        <family val="2"/>
        <scheme val="minor"/>
      </rPr>
      <t>Twincubator is malfunctioning</t>
    </r>
  </si>
  <si>
    <r>
      <t>6.</t>
    </r>
    <r>
      <rPr>
        <sz val="22"/>
        <color rgb="FF000000"/>
        <rFont val="Calibri"/>
        <family val="2"/>
        <scheme val="minor"/>
      </rPr>
      <t>No UPS for all the BSC in the Lab</t>
    </r>
  </si>
  <si>
    <r>
      <t>7.</t>
    </r>
    <r>
      <rPr>
        <sz val="24"/>
        <color rgb="FF000000"/>
        <rFont val="Calibri"/>
        <family val="2"/>
        <scheme val="minor"/>
      </rPr>
      <t>There is no fume cupboard in the Laboratory</t>
    </r>
  </si>
  <si>
    <t>battery</t>
  </si>
  <si>
    <t>qty</t>
  </si>
  <si>
    <t>unit cost (N)</t>
  </si>
  <si>
    <t>Total cost (N)</t>
  </si>
  <si>
    <t>solar panel 300w</t>
  </si>
  <si>
    <t>inverter-30kva</t>
  </si>
  <si>
    <t>150kva Generator</t>
  </si>
  <si>
    <t>250kva generator</t>
  </si>
  <si>
    <t>a</t>
  </si>
  <si>
    <t>120amps 360v  charger controller</t>
  </si>
  <si>
    <t>Allow for the installation of cabling, distribution board, gear switch, breaker, cable connections, earthing, thunder arrestor etc.</t>
  </si>
  <si>
    <t>DC Combiner 6 ways</t>
  </si>
  <si>
    <t>120 amp 360v charger controller</t>
  </si>
  <si>
    <t>120amps 360v charger controller</t>
  </si>
  <si>
    <t>Make good alluminum door to ante room and culture room</t>
  </si>
  <si>
    <t>120 amp 360v  charger controller</t>
  </si>
  <si>
    <t>Make good existing 100kva AVR 2nos</t>
  </si>
  <si>
    <t xml:space="preserve">50mm 4core Armoured cable </t>
  </si>
  <si>
    <t>Allow for base and connections yo include 200amps change over switch</t>
  </si>
  <si>
    <t>Make good existing leaking roof</t>
  </si>
  <si>
    <t>200amp gel Inverter batteries</t>
  </si>
  <si>
    <t>120amps/360V charger controller</t>
  </si>
  <si>
    <t>vii</t>
  </si>
  <si>
    <t>Supply and install a CMR V-Sensor low air pressure sensor transmetter -/+ 250pa dual output 230VAC</t>
  </si>
  <si>
    <t>viii</t>
  </si>
  <si>
    <t>ix</t>
  </si>
  <si>
    <t>DEMOLITION</t>
  </si>
  <si>
    <t>Allow for the demolition works &amp; cart away debris as instructed</t>
  </si>
  <si>
    <t>Remove existing burnt doors and windows to dispose off as direted</t>
  </si>
  <si>
    <t>PAINTING</t>
  </si>
  <si>
    <t>Prepare and float walls on both faces with MC40</t>
  </si>
  <si>
    <t>Prepare and apply 2 coats Satin paint internal walls and partition</t>
  </si>
  <si>
    <t xml:space="preserve">Tilling </t>
  </si>
  <si>
    <t>Skirting; 75mm high ceramic floor tiles of matching colour</t>
  </si>
  <si>
    <t>Supply And install metal security door in size 900x2100mm</t>
  </si>
  <si>
    <t>Supply And install steel doors in size 900x2100mm</t>
  </si>
  <si>
    <t>Supply And install steel doors in size 750x2100mm</t>
  </si>
  <si>
    <t>WINDOWS</t>
  </si>
  <si>
    <t>Supply and install Aluminum window</t>
  </si>
  <si>
    <t>Supply And install horizontal blinds on windows</t>
  </si>
  <si>
    <t>Installation of tint on windows</t>
  </si>
  <si>
    <t>To Summary</t>
  </si>
  <si>
    <t>ELECTRICALS INSTALLATION</t>
  </si>
  <si>
    <t>5KVA INVERTER</t>
  </si>
  <si>
    <t>INVERTER BATTERIES</t>
  </si>
  <si>
    <t>BATTERY CABLES</t>
  </si>
  <si>
    <t>mtrs</t>
  </si>
  <si>
    <t>80AMPS MPPT SERIES CHARGE CONTROLLER</t>
  </si>
  <si>
    <t>2.5 MM2 3-CORE FLEX CABLE</t>
  </si>
  <si>
    <t>COILS</t>
  </si>
  <si>
    <t>DC COMBINER BOX</t>
  </si>
  <si>
    <t>x</t>
  </si>
  <si>
    <t xml:space="preserve">25MM2 DC CABLE </t>
  </si>
  <si>
    <t>xi</t>
  </si>
  <si>
    <t xml:space="preserve">COMPLETE EARTHING </t>
  </si>
  <si>
    <t>LOT</t>
  </si>
  <si>
    <t>xii</t>
  </si>
  <si>
    <t>TRUNKING</t>
  </si>
  <si>
    <t>PCS</t>
  </si>
  <si>
    <t>xiii</t>
  </si>
  <si>
    <t>THUNDER ARRESTOR</t>
  </si>
  <si>
    <t>xiv</t>
  </si>
  <si>
    <t>200AMPS CHANGE OVER SWITCH</t>
  </si>
  <si>
    <t>xv</t>
  </si>
  <si>
    <t>AMOURED CABLE 35MM2</t>
  </si>
  <si>
    <t>xviii</t>
  </si>
  <si>
    <t xml:space="preserve">D8 DISTRIBUTION BOX </t>
  </si>
  <si>
    <t>Allow for the fabrication of solar panel stand, which serves as a support system for  the panels as directed by project supervisor.</t>
  </si>
  <si>
    <t>XVII</t>
  </si>
  <si>
    <t>Supply and install a 80kva sound proof generator to include commissioning.</t>
  </si>
  <si>
    <t>Wall mount stabilizer 5kva</t>
  </si>
  <si>
    <t>CCTV camera 4mp 2.0 plus Dome to include cabling and installation</t>
  </si>
  <si>
    <t>MECHANICAL INSTALLATION</t>
  </si>
  <si>
    <t xml:space="preserve">Allow a Provisional sum for all Mechanical installations and connections to include; </t>
  </si>
  <si>
    <t>Water closet</t>
  </si>
  <si>
    <t>Wash Hand Basin</t>
  </si>
  <si>
    <t>supply install and commision the fllowing Air-conditioning equipments (Air flow,L.G or approved equal)</t>
  </si>
  <si>
    <t xml:space="preserve">1HP, 9,000btu/Hr  Split Air conditioning unit </t>
  </si>
  <si>
    <t>20mm dia. Upvc condensate pipe and accessories</t>
  </si>
  <si>
    <t>Mechanical Installations to Summary</t>
  </si>
  <si>
    <t>Supply and install 4 feet table</t>
  </si>
  <si>
    <t>Semi-Executive Chair</t>
  </si>
  <si>
    <t>Metal Cabinet</t>
  </si>
  <si>
    <t>Wall cabinet</t>
  </si>
  <si>
    <t>Furniture to Summary</t>
  </si>
  <si>
    <t>DEMOLITION AND NEW WORKS</t>
  </si>
  <si>
    <t xml:space="preserve">Carefully remove old gypsum board ceiling completely off site </t>
  </si>
  <si>
    <t>sum</t>
  </si>
  <si>
    <t>Carefully remove termite infested noggins and cart away off site completely</t>
  </si>
  <si>
    <t>Procure and install new noggins as replacement for damaged sections</t>
  </si>
  <si>
    <t>Procure and install gypsum board ceiling as replacement for old ceiling</t>
  </si>
  <si>
    <t>Allow for treatment of noggin wood to prevent termite infestation in future</t>
  </si>
  <si>
    <t>Allow for painting of entire ceiling area using Satin paint</t>
  </si>
  <si>
    <t>30 KVA INVERTER</t>
  </si>
  <si>
    <t>EQUIPMENT FOR JUTH</t>
  </si>
  <si>
    <t>Allow for decomisssionung of ADS and installation of EDS (Manual)</t>
  </si>
  <si>
    <t>CONTINGENCIES</t>
  </si>
  <si>
    <t>NEW WORKS TO SUMMARY</t>
  </si>
  <si>
    <t>ELECTRICAL To Summary</t>
  </si>
  <si>
    <t>Floor Finishes to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</si>
</sst>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quot;$&quot;* #,##0.00_);_(&quot;$&quot;* \(#,##0.00\);_(&quot;$&quot;* &quot;-&quot;??_);_(@_)"/>
    <numFmt numFmtId="166" formatCode="_(* #,##0.00_);_(* \(#,##0.00\);_(* &quot;-&quot;??_);_(@_)"/>
    <numFmt numFmtId="167" formatCode="_(* #,##0_);_(* \(#,##0\);_(* &quot;-&quot;??_);_(@_)"/>
    <numFmt numFmtId="168" formatCode="&quot; &quot;* #,##0.00&quot; &quot;;&quot; &quot;* \(#,##0.00\);&quot; &quot;* &quot;-&quot;??&quot; &quot;"/>
  </numFmts>
  <fonts count="54">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b/>
      <sz val="9"/>
      <name val="Trebuchet MS"/>
      <family val="2"/>
    </font>
    <font>
      <sz val="9"/>
      <name val="Trebuchet MS"/>
      <family val="2"/>
    </font>
    <font>
      <b/>
      <i/>
      <u/>
      <sz val="9"/>
      <name val="Trebuchet MS"/>
      <family val="2"/>
    </font>
    <font>
      <b/>
      <u/>
      <sz val="9"/>
      <name val="Trebuchet MS"/>
      <family val="2"/>
    </font>
    <font>
      <b/>
      <u/>
      <sz val="9"/>
      <color theme="1"/>
      <name val="Trebuchet MS"/>
      <family val="2"/>
    </font>
    <font>
      <u/>
      <sz val="9"/>
      <color theme="1"/>
      <name val="Trebuchet MS"/>
      <family val="2"/>
    </font>
    <font>
      <sz val="12"/>
      <name val="宋体"/>
      <charset val="134"/>
    </font>
    <font>
      <sz val="9"/>
      <color theme="1"/>
      <name val="Trebuchet MS"/>
      <family val="2"/>
    </font>
    <font>
      <u/>
      <sz val="9"/>
      <name val="Trebuchet MS"/>
      <family val="2"/>
    </font>
    <font>
      <b/>
      <sz val="9"/>
      <color rgb="FF000000"/>
      <name val="Trebuchet MS"/>
      <family val="2"/>
    </font>
    <font>
      <vertAlign val="superscript"/>
      <sz val="9"/>
      <name val="Trebuchet MS"/>
      <family val="2"/>
    </font>
    <font>
      <u/>
      <sz val="10"/>
      <name val="Trebuchet MS"/>
      <family val="2"/>
    </font>
    <font>
      <b/>
      <sz val="9"/>
      <color theme="1"/>
      <name val="Trebuchet MS"/>
      <family val="2"/>
    </font>
    <font>
      <b/>
      <i/>
      <sz val="9"/>
      <name val="Trebuchet MS"/>
      <family val="2"/>
    </font>
    <font>
      <sz val="8"/>
      <name val="Calibri"/>
      <family val="2"/>
      <scheme val="minor"/>
    </font>
    <font>
      <sz val="9"/>
      <color rgb="FFFF0000"/>
      <name val="Trebuchet MS"/>
      <family val="2"/>
    </font>
    <font>
      <u/>
      <sz val="9"/>
      <color rgb="FFFF0000"/>
      <name val="Trebuchet MS"/>
      <family val="2"/>
    </font>
    <font>
      <sz val="9"/>
      <color theme="8" tint="-0.249977111117893"/>
      <name val="Trebuchet MS"/>
      <family val="2"/>
    </font>
    <font>
      <b/>
      <sz val="9"/>
      <color theme="8" tint="-0.249977111117893"/>
      <name val="Trebuchet MS"/>
      <family val="2"/>
    </font>
    <font>
      <sz val="9"/>
      <color indexed="8"/>
      <name val="Trebuchet MS"/>
      <family val="2"/>
    </font>
    <font>
      <b/>
      <i/>
      <u/>
      <sz val="9"/>
      <color indexed="8"/>
      <name val="Trebuchet MS"/>
      <family val="2"/>
    </font>
    <font>
      <sz val="11"/>
      <color indexed="8"/>
      <name val="Calibri"/>
      <family val="2"/>
    </font>
    <font>
      <b/>
      <u/>
      <sz val="9"/>
      <color indexed="8"/>
      <name val="Trebuchet MS"/>
      <family val="2"/>
    </font>
    <font>
      <u/>
      <sz val="9"/>
      <color indexed="8"/>
      <name val="Trebuchet MS"/>
      <family val="2"/>
    </font>
    <font>
      <vertAlign val="superscript"/>
      <sz val="9"/>
      <color indexed="8"/>
      <name val="Trebuchet MS"/>
      <family val="2"/>
    </font>
    <font>
      <b/>
      <sz val="9"/>
      <color indexed="8"/>
      <name val="Trebuchet MS"/>
      <family val="2"/>
    </font>
    <font>
      <sz val="9"/>
      <color indexed="12"/>
      <name val="Trebuchet MS"/>
      <family val="2"/>
    </font>
    <font>
      <u/>
      <vertAlign val="superscript"/>
      <sz val="9"/>
      <color indexed="8"/>
      <name val="Trebuchet MS"/>
      <family val="2"/>
    </font>
    <font>
      <u/>
      <sz val="12"/>
      <color theme="10"/>
      <name val="Calibri"/>
      <family val="2"/>
      <scheme val="minor"/>
    </font>
    <font>
      <u/>
      <sz val="12"/>
      <color theme="11"/>
      <name val="Calibri"/>
      <family val="2"/>
      <scheme val="minor"/>
    </font>
    <font>
      <b/>
      <sz val="12"/>
      <color theme="1"/>
      <name val="Calibri"/>
      <family val="2"/>
      <scheme val="minor"/>
    </font>
    <font>
      <sz val="12"/>
      <name val="Calibri"/>
      <family val="2"/>
      <scheme val="minor"/>
    </font>
    <font>
      <sz val="11"/>
      <color indexed="8"/>
      <name val="Trebuchet MS"/>
      <family val="2"/>
    </font>
    <font>
      <sz val="12"/>
      <color theme="1"/>
      <name val="Trebuchet MS"/>
      <family val="2"/>
    </font>
    <font>
      <u/>
      <vertAlign val="superscript"/>
      <sz val="9"/>
      <name val="Trebuchet MS"/>
      <family val="2"/>
    </font>
    <font>
      <sz val="22"/>
      <color theme="1"/>
      <name val="+mj-lt"/>
    </font>
    <font>
      <sz val="22"/>
      <color rgb="FF000000"/>
      <name val="Calibri"/>
      <family val="2"/>
      <scheme val="minor"/>
    </font>
    <font>
      <sz val="24"/>
      <color theme="1"/>
      <name val="+mj-lt"/>
    </font>
    <font>
      <sz val="24"/>
      <color rgb="FF000000"/>
      <name val="Calibri"/>
      <family val="2"/>
      <scheme val="minor"/>
    </font>
    <font>
      <sz val="12"/>
      <color rgb="FFFF0000"/>
      <name val="Calibri"/>
      <family val="2"/>
      <scheme val="minor"/>
    </font>
    <font>
      <b/>
      <sz val="9"/>
      <color rgb="FFFF0000"/>
      <name val="Trebuchet MS"/>
      <family val="2"/>
    </font>
    <font>
      <sz val="9"/>
      <color indexed="81"/>
      <name val="Tahoma"/>
      <family val="2"/>
    </font>
    <font>
      <b/>
      <sz val="9"/>
      <color indexed="81"/>
      <name val="Tahoma"/>
      <family val="2"/>
    </font>
    <font>
      <u val="singleAccounting"/>
      <sz val="9"/>
      <name val="Trebuchet MS"/>
      <family val="2"/>
    </font>
    <font>
      <b/>
      <u val="singleAccounting"/>
      <sz val="9"/>
      <name val="Trebuchet MS"/>
      <family val="2"/>
    </font>
    <font>
      <i/>
      <sz val="9"/>
      <name val="Trebuchet MS"/>
      <family val="2"/>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1"/>
        <bgColor auto="1"/>
      </patternFill>
    </fill>
    <fill>
      <patternFill patternType="solid">
        <fgColor indexed="13"/>
        <bgColor auto="1"/>
      </patternFill>
    </fill>
    <fill>
      <patternFill patternType="solid">
        <fgColor indexed="17"/>
        <bgColor auto="1"/>
      </patternFill>
    </fill>
    <fill>
      <patternFill patternType="solid">
        <fgColor indexed="11"/>
        <bgColor indexed="64"/>
      </patternFill>
    </fill>
    <fill>
      <patternFill patternType="solid">
        <fgColor rgb="FF66FF33"/>
        <bgColor indexed="64"/>
      </patternFill>
    </fill>
  </fills>
  <borders count="10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theme="0" tint="-0.34998626667073579"/>
      </right>
      <top/>
      <bottom/>
      <diagonal/>
    </border>
    <border>
      <left/>
      <right style="medium">
        <color auto="1"/>
      </right>
      <top/>
      <bottom/>
      <diagonal/>
    </border>
    <border>
      <left style="medium">
        <color auto="1"/>
      </left>
      <right style="thin">
        <color theme="0" tint="-0.34998626667073579"/>
      </right>
      <top style="thin">
        <color auto="1"/>
      </top>
      <bottom style="double">
        <color indexed="55"/>
      </bottom>
      <diagonal/>
    </border>
    <border>
      <left style="thin">
        <color theme="0" tint="-0.34998626667073579"/>
      </left>
      <right style="thin">
        <color theme="0" tint="-0.34998626667073579"/>
      </right>
      <top style="thin">
        <color auto="1"/>
      </top>
      <bottom style="double">
        <color indexed="55"/>
      </bottom>
      <diagonal/>
    </border>
    <border>
      <left style="thin">
        <color theme="0" tint="-0.34998626667073579"/>
      </left>
      <right style="double">
        <color theme="0" tint="-0.34998626667073579"/>
      </right>
      <top style="thin">
        <color auto="1"/>
      </top>
      <bottom style="double">
        <color indexed="55"/>
      </bottom>
      <diagonal/>
    </border>
    <border>
      <left/>
      <right style="thin">
        <color theme="0" tint="-0.34998626667073579"/>
      </right>
      <top style="thin">
        <color auto="1"/>
      </top>
      <bottom style="double">
        <color indexed="55"/>
      </bottom>
      <diagonal/>
    </border>
    <border>
      <left style="medium">
        <color auto="1"/>
      </left>
      <right style="thin">
        <color theme="0" tint="-0.34998626667073579"/>
      </right>
      <top/>
      <bottom/>
      <diagonal/>
    </border>
    <border>
      <left style="thin">
        <color theme="0" tint="-0.34998626667073579"/>
      </left>
      <right style="thin">
        <color theme="0" tint="-0.34998626667073579"/>
      </right>
      <top/>
      <bottom/>
      <diagonal/>
    </border>
    <border>
      <left style="thin">
        <color auto="1"/>
      </left>
      <right style="thin">
        <color auto="1"/>
      </right>
      <top style="double">
        <color indexed="55"/>
      </top>
      <bottom style="double">
        <color indexed="55"/>
      </bottom>
      <diagonal/>
    </border>
    <border>
      <left style="thin">
        <color auto="1"/>
      </left>
      <right style="medium">
        <color auto="1"/>
      </right>
      <top style="double">
        <color indexed="55"/>
      </top>
      <bottom style="double">
        <color indexed="55"/>
      </bottom>
      <diagonal/>
    </border>
    <border>
      <left style="thin">
        <color theme="0" tint="-0.34998626667073579"/>
      </left>
      <right style="double">
        <color theme="0" tint="-0.34998626667073579"/>
      </right>
      <top/>
      <bottom/>
      <diagonal/>
    </border>
    <border>
      <left style="thin">
        <color theme="0" tint="-0.34998626667073579"/>
      </left>
      <right style="thin">
        <color theme="0" tint="-0.34998626667073579"/>
      </right>
      <top/>
      <bottom style="thin">
        <color theme="0" tint="-0.14999847407452621"/>
      </bottom>
      <diagonal/>
    </border>
    <border>
      <left style="medium">
        <color auto="1"/>
      </left>
      <right style="thin">
        <color indexed="55"/>
      </right>
      <top/>
      <bottom/>
      <diagonal/>
    </border>
    <border>
      <left style="thin">
        <color indexed="55"/>
      </left>
      <right style="thin">
        <color indexed="55"/>
      </right>
      <top/>
      <bottom/>
      <diagonal/>
    </border>
    <border>
      <left style="medium">
        <color auto="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medium">
        <color auto="1"/>
      </top>
      <bottom style="medium">
        <color auto="1"/>
      </bottom>
      <diagonal/>
    </border>
    <border>
      <left style="thin">
        <color indexed="55"/>
      </left>
      <right/>
      <top/>
      <bottom/>
      <diagonal/>
    </border>
    <border>
      <left style="thin">
        <color theme="0" tint="-0.34998626667073579"/>
      </left>
      <right style="thin">
        <color theme="0" tint="-0.34998626667073579"/>
      </right>
      <top style="thin">
        <color theme="0" tint="-0.14999847407452621"/>
      </top>
      <bottom style="thin">
        <color theme="0" tint="-0.14999847407452621"/>
      </bottom>
      <diagonal/>
    </border>
    <border>
      <left style="thin">
        <color theme="0" tint="-0.34998626667073579"/>
      </left>
      <right style="double">
        <color theme="0" tint="-0.34998626667073579"/>
      </right>
      <top style="thin">
        <color theme="0" tint="-0.14999847407452621"/>
      </top>
      <bottom style="thin">
        <color theme="0" tint="-0.14999847407452621"/>
      </bottom>
      <diagonal/>
    </border>
    <border>
      <left/>
      <right style="thin">
        <color theme="0" tint="-0.34998626667073579"/>
      </right>
      <top style="thin">
        <color theme="0" tint="-0.14999847407452621"/>
      </top>
      <bottom style="thin">
        <color theme="0" tint="-0.14999847407452621"/>
      </bottom>
      <diagonal/>
    </border>
    <border>
      <left/>
      <right style="thin">
        <color theme="0" tint="-0.34998626667073579"/>
      </right>
      <top style="thin">
        <color auto="1"/>
      </top>
      <bottom style="medium">
        <color auto="1"/>
      </bottom>
      <diagonal/>
    </border>
    <border>
      <left/>
      <right style="thin">
        <color theme="0" tint="-0.34998626667073579"/>
      </right>
      <top style="thin">
        <color theme="1"/>
      </top>
      <bottom/>
      <diagonal/>
    </border>
    <border>
      <left/>
      <right style="thin">
        <color theme="0" tint="-0.34998626667073579"/>
      </right>
      <top style="medium">
        <color theme="1"/>
      </top>
      <bottom style="medium">
        <color theme="1"/>
      </bottom>
      <diagonal/>
    </border>
    <border>
      <left/>
      <right style="thin">
        <color theme="0" tint="-0.34998626667073579"/>
      </right>
      <top style="thin">
        <color theme="1"/>
      </top>
      <bottom style="thin">
        <color theme="1"/>
      </bottom>
      <diagonal/>
    </border>
    <border>
      <left style="thin">
        <color theme="0" tint="-0.499984740745262"/>
      </left>
      <right style="thin">
        <color theme="0" tint="-0.499984740745262"/>
      </right>
      <top/>
      <bottom/>
      <diagonal/>
    </border>
    <border>
      <left/>
      <right style="thin">
        <color theme="0" tint="-0.34998626667073579"/>
      </right>
      <top style="medium">
        <color theme="1"/>
      </top>
      <bottom style="thin">
        <color theme="1"/>
      </bottom>
      <diagonal/>
    </border>
    <border>
      <left/>
      <right style="double">
        <color theme="0" tint="-0.34998626667073579"/>
      </right>
      <top/>
      <bottom/>
      <diagonal/>
    </border>
    <border>
      <left style="thin">
        <color indexed="55"/>
      </left>
      <right style="double">
        <color theme="0" tint="-0.34998626667073579"/>
      </right>
      <top/>
      <bottom/>
      <diagonal/>
    </border>
    <border>
      <left style="medium">
        <color auto="1"/>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double">
        <color theme="0" tint="-0.34998626667073579"/>
      </right>
      <top/>
      <bottom style="medium">
        <color theme="0" tint="-0.34998626667073579"/>
      </bottom>
      <diagonal/>
    </border>
    <border>
      <left/>
      <right style="thin">
        <color theme="0" tint="-0.34998626667073579"/>
      </right>
      <top/>
      <bottom style="medium">
        <color theme="0" tint="-0.34998626667073579"/>
      </bottom>
      <diagonal/>
    </border>
    <border>
      <left style="medium">
        <color auto="1"/>
      </left>
      <right/>
      <top/>
      <bottom style="thin">
        <color auto="1"/>
      </bottom>
      <diagonal/>
    </border>
    <border>
      <left/>
      <right/>
      <top/>
      <bottom style="thin">
        <color auto="1"/>
      </bottom>
      <diagonal/>
    </border>
    <border>
      <left style="thin">
        <color indexed="8"/>
      </left>
      <right/>
      <top style="medium">
        <color indexed="9"/>
      </top>
      <bottom style="thin">
        <color theme="0" tint="-0.249977111117893"/>
      </bottom>
      <diagonal/>
    </border>
    <border>
      <left/>
      <right/>
      <top style="medium">
        <color indexed="9"/>
      </top>
      <bottom style="thin">
        <color theme="0" tint="-0.249977111117893"/>
      </bottom>
      <diagonal/>
    </border>
    <border>
      <left/>
      <right style="thin">
        <color indexed="8"/>
      </right>
      <top style="medium">
        <color indexed="9"/>
      </top>
      <bottom style="thin">
        <color theme="0" tint="-0.249977111117893"/>
      </bottom>
      <diagonal/>
    </border>
    <border>
      <left style="thin">
        <color indexed="10"/>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8"/>
      </right>
      <top style="thin">
        <color theme="0" tint="-0.249977111117893"/>
      </top>
      <bottom style="thin">
        <color theme="0" tint="-0.249977111117893"/>
      </bottom>
      <diagonal/>
    </border>
    <border>
      <left style="thin">
        <color indexed="8"/>
      </left>
      <right/>
      <top style="thin">
        <color theme="0" tint="-0.249977111117893"/>
      </top>
      <bottom style="thin">
        <color theme="0" tint="-0.249977111117893"/>
      </bottom>
      <diagonal/>
    </border>
    <border>
      <left/>
      <right style="thin">
        <color indexed="10"/>
      </right>
      <top style="thin">
        <color theme="0" tint="-0.249977111117893"/>
      </top>
      <bottom style="thin">
        <color theme="0" tint="-0.249977111117893"/>
      </bottom>
      <diagonal/>
    </border>
    <border>
      <left/>
      <right style="thin">
        <color auto="1"/>
      </right>
      <top style="thin">
        <color theme="0" tint="-0.249977111117893"/>
      </top>
      <bottom style="thin">
        <color theme="0" tint="-0.249977111117893"/>
      </bottom>
      <diagonal/>
    </border>
    <border>
      <left style="medium">
        <color auto="1"/>
      </left>
      <right/>
      <top style="thin">
        <color theme="0" tint="-0.249977111117893"/>
      </top>
      <bottom style="thin">
        <color theme="0" tint="-0.249977111117893"/>
      </bottom>
      <diagonal/>
    </border>
    <border>
      <left/>
      <right style="thin">
        <color theme="0" tint="-0.34998626667073579"/>
      </right>
      <top style="thin">
        <color theme="0" tint="-0.249977111117893"/>
      </top>
      <bottom style="thin">
        <color theme="0" tint="-0.249977111117893"/>
      </bottom>
      <diagonal/>
    </border>
    <border>
      <left style="medium">
        <color auto="1"/>
      </left>
      <right/>
      <top style="thin">
        <color theme="0" tint="-0.249977111117893"/>
      </top>
      <bottom/>
      <diagonal/>
    </border>
    <border>
      <left/>
      <right/>
      <top style="thin">
        <color theme="0" tint="-0.249977111117893"/>
      </top>
      <bottom/>
      <diagonal/>
    </border>
    <border>
      <left/>
      <right style="thin">
        <color theme="0" tint="-0.34998626667073579"/>
      </right>
      <top style="thin">
        <color theme="0" tint="-0.249977111117893"/>
      </top>
      <bottom/>
      <diagonal/>
    </border>
    <border>
      <left style="thin">
        <color theme="1" tint="0.499984740745262"/>
      </left>
      <right style="thin">
        <color theme="1" tint="0.499984740745262"/>
      </right>
      <top/>
      <bottom/>
      <diagonal/>
    </border>
    <border>
      <left style="thin">
        <color theme="1" tint="0.499984740745262"/>
      </left>
      <right style="double">
        <color theme="1" tint="0.499984740745262"/>
      </right>
      <top/>
      <bottom/>
      <diagonal/>
    </border>
    <border>
      <left/>
      <right style="thin">
        <color theme="1" tint="0.499984740745262"/>
      </right>
      <top/>
      <bottom/>
      <diagonal/>
    </border>
    <border>
      <left/>
      <right style="thin">
        <color theme="1" tint="0.499984740745262"/>
      </right>
      <top style="thin">
        <color auto="1"/>
      </top>
      <bottom style="thin">
        <color auto="1"/>
      </bottom>
      <diagonal/>
    </border>
    <border>
      <left style="double">
        <color auto="1"/>
      </left>
      <right style="thin">
        <color auto="1"/>
      </right>
      <top/>
      <bottom/>
      <diagonal/>
    </border>
    <border>
      <left/>
      <right style="thin">
        <color indexed="8"/>
      </right>
      <top style="thin">
        <color auto="1"/>
      </top>
      <bottom style="thin">
        <color auto="1"/>
      </bottom>
      <diagonal/>
    </border>
    <border>
      <left/>
      <right style="thin">
        <color indexed="8"/>
      </right>
      <top style="thin">
        <color theme="0" tint="-0.249977111117893"/>
      </top>
      <bottom/>
      <diagonal/>
    </border>
    <border>
      <left/>
      <right style="thin">
        <color indexed="8"/>
      </right>
      <top/>
      <bottom style="thin">
        <color theme="0" tint="-0.249977111117893"/>
      </bottom>
      <diagonal/>
    </border>
    <border>
      <left style="medium">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14993743705557422"/>
      </left>
      <right style="thin">
        <color theme="0" tint="-0.34998626667073579"/>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8"/>
      </right>
      <top/>
      <bottom/>
      <diagonal/>
    </border>
    <border>
      <left style="medium">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double">
        <color theme="0" tint="-0.24994659260841701"/>
      </left>
      <right style="medium">
        <color theme="0" tint="-0.499984740745262"/>
      </right>
      <top/>
      <bottom/>
      <diagonal/>
    </border>
    <border>
      <left style="double">
        <color theme="0" tint="-0.24994659260841701"/>
      </left>
      <right style="medium">
        <color theme="0" tint="-0.499984740745262"/>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theme="0" tint="-0.34998626667073579"/>
      </left>
      <right style="thin">
        <color theme="0" tint="-0.24994659260841701"/>
      </right>
      <top style="thin">
        <color theme="0" tint="-0.24994659260841701"/>
      </top>
      <bottom style="thin">
        <color theme="0" tint="-0.24994659260841701"/>
      </bottom>
      <diagonal/>
    </border>
    <border>
      <left style="double">
        <color theme="0" tint="-0.24994659260841701"/>
      </left>
      <right style="medium">
        <color theme="0" tint="-0.34998626667073579"/>
      </right>
      <top style="thin">
        <color theme="0" tint="-0.24994659260841701"/>
      </top>
      <bottom style="thin">
        <color theme="0" tint="-0.24994659260841701"/>
      </bottom>
      <diagonal/>
    </border>
    <border>
      <left style="double">
        <color theme="0" tint="-0.24994659260841701"/>
      </left>
      <right style="medium">
        <color theme="0" tint="-0.34998626667073579"/>
      </right>
      <top style="thin">
        <color theme="0" tint="-0.24994659260841701"/>
      </top>
      <bottom/>
      <diagonal/>
    </border>
    <border>
      <left style="double">
        <color theme="0" tint="-0.24994659260841701"/>
      </left>
      <right style="medium">
        <color theme="0" tint="-0.34998626667073579"/>
      </right>
      <top style="thin">
        <color indexed="64"/>
      </top>
      <bottom style="double">
        <color indexed="64"/>
      </bottom>
      <diagonal/>
    </border>
    <border>
      <left style="medium">
        <color theme="0" tint="-0.34998626667073579"/>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double">
        <color theme="0" tint="-0.24994659260841701"/>
      </left>
      <right style="medium">
        <color theme="0" tint="-0.34998626667073579"/>
      </right>
      <top/>
      <bottom style="thin">
        <color theme="0" tint="-0.24994659260841701"/>
      </bottom>
      <diagonal/>
    </border>
    <border>
      <left style="medium">
        <color theme="0" tint="-0.34998626667073579"/>
      </left>
      <right style="thin">
        <color theme="0" tint="-0.24994659260841701"/>
      </right>
      <top style="thin">
        <color theme="0" tint="-0.24994659260841701"/>
      </top>
      <bottom/>
      <diagonal/>
    </border>
    <border>
      <left style="double">
        <color theme="0" tint="-0.24994659260841701"/>
      </left>
      <right style="medium">
        <color theme="0" tint="-0.34998626667073579"/>
      </right>
      <top style="thin">
        <color indexed="64"/>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double">
        <color theme="0" tint="-0.24994659260841701"/>
      </left>
      <right/>
      <top/>
      <bottom/>
      <diagonal/>
    </border>
    <border>
      <left style="double">
        <color theme="0" tint="-0.24994659260841701"/>
      </left>
      <right/>
      <top style="thin">
        <color indexed="64"/>
      </top>
      <bottom style="double">
        <color indexed="64"/>
      </bottom>
      <diagonal/>
    </border>
    <border>
      <left style="medium">
        <color indexed="55"/>
      </left>
      <right style="thin">
        <color theme="0" tint="-0.24994659260841701"/>
      </right>
      <top style="thin">
        <color theme="0" tint="-0.24994659260841701"/>
      </top>
      <bottom style="thin">
        <color theme="0" tint="-0.24994659260841701"/>
      </bottom>
      <diagonal/>
    </border>
    <border>
      <left style="double">
        <color theme="0" tint="-0.24994659260841701"/>
      </left>
      <right style="medium">
        <color indexed="55"/>
      </right>
      <top style="thin">
        <color theme="0" tint="-0.24994659260841701"/>
      </top>
      <bottom style="thin">
        <color theme="0" tint="-0.24994659260841701"/>
      </bottom>
      <diagonal/>
    </border>
    <border>
      <left style="double">
        <color theme="0" tint="-0.24994659260841701"/>
      </left>
      <right style="medium">
        <color indexed="55"/>
      </right>
      <top style="thin">
        <color theme="0" tint="-0.24994659260841701"/>
      </top>
      <bottom/>
      <diagonal/>
    </border>
    <border>
      <left style="double">
        <color theme="0" tint="-0.24994659260841701"/>
      </left>
      <right style="medium">
        <color indexed="55"/>
      </right>
      <top style="thin">
        <color indexed="64"/>
      </top>
      <bottom style="double">
        <color indexed="64"/>
      </bottom>
      <diagonal/>
    </border>
    <border>
      <left style="double">
        <color theme="0" tint="-0.24994659260841701"/>
      </left>
      <right style="medium">
        <color indexed="55"/>
      </right>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style="thin">
        <color theme="0" tint="-0.34998626667073579"/>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tint="-0.34998626667073579"/>
      </left>
      <right style="double">
        <color theme="0" tint="-0.34998626667073579"/>
      </right>
      <top/>
      <bottom style="thin">
        <color theme="0" tint="-0.24994659260841701"/>
      </bottom>
      <diagonal/>
    </border>
    <border>
      <left/>
      <right style="thin">
        <color theme="0" tint="-0.34998626667073579"/>
      </right>
      <top/>
      <bottom style="thin">
        <color theme="0" tint="-0.24994659260841701"/>
      </bottom>
      <diagonal/>
    </border>
    <border>
      <left style="double">
        <color theme="0" tint="-0.24994659260841701"/>
      </left>
      <right style="medium">
        <color theme="0" tint="-0.34998626667073579"/>
      </right>
      <top/>
      <bottom/>
      <diagonal/>
    </border>
    <border>
      <left style="double">
        <color theme="0" tint="-0.24994659260841701"/>
      </left>
      <right style="medium">
        <color indexed="55"/>
      </right>
      <top/>
      <bottom/>
      <diagonal/>
    </border>
    <border>
      <left/>
      <right/>
      <top/>
      <bottom style="thin">
        <color theme="0" tint="-0.24994659260841701"/>
      </bottom>
      <diagonal/>
    </border>
    <border>
      <left/>
      <right/>
      <top style="thin">
        <color indexed="64"/>
      </top>
      <bottom style="medium">
        <color indexed="64"/>
      </bottom>
      <diagonal/>
    </border>
  </borders>
  <cellStyleXfs count="44">
    <xf numFmtId="0" fontId="0" fillId="0" borderId="0"/>
    <xf numFmtId="166" fontId="5" fillId="0" borderId="0" applyFont="0" applyFill="0" applyBorder="0" applyAlignment="0" applyProtection="0"/>
    <xf numFmtId="0" fontId="6" fillId="0" borderId="0"/>
    <xf numFmtId="0" fontId="6" fillId="0" borderId="0" applyFont="0" applyFill="0" applyBorder="0" applyAlignment="0" applyProtection="0"/>
    <xf numFmtId="0" fontId="4" fillId="0" borderId="0"/>
    <xf numFmtId="166" fontId="4" fillId="0" borderId="0" applyFont="0" applyFill="0" applyBorder="0" applyAlignment="0" applyProtection="0"/>
    <xf numFmtId="0" fontId="13" fillId="0" borderId="0">
      <alignment vertical="center"/>
    </xf>
    <xf numFmtId="166" fontId="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4" fillId="0" borderId="0" applyFont="0" applyFill="0" applyBorder="0" applyAlignment="0" applyProtection="0"/>
    <xf numFmtId="166" fontId="6" fillId="0" borderId="0" applyFont="0" applyFill="0" applyBorder="0" applyAlignment="0" applyProtection="0"/>
    <xf numFmtId="0" fontId="4" fillId="0" borderId="0"/>
    <xf numFmtId="166"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6" fontId="4" fillId="0" borderId="0" applyFont="0" applyFill="0" applyBorder="0" applyAlignment="0" applyProtection="0"/>
    <xf numFmtId="166" fontId="6" fillId="0" borderId="0" applyFont="0" applyFill="0" applyBorder="0" applyAlignment="0" applyProtection="0"/>
    <xf numFmtId="0" fontId="4" fillId="0" borderId="0"/>
    <xf numFmtId="166" fontId="6"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166" fontId="1" fillId="0" borderId="0" applyFont="0" applyFill="0" applyBorder="0" applyAlignment="0" applyProtection="0"/>
  </cellStyleXfs>
  <cellXfs count="467">
    <xf numFmtId="0" fontId="0" fillId="0" borderId="0" xfId="0"/>
    <xf numFmtId="0" fontId="7" fillId="0" borderId="12" xfId="4" applyFont="1" applyBorder="1" applyAlignment="1">
      <alignment horizontal="left" vertical="top" wrapText="1"/>
    </xf>
    <xf numFmtId="0" fontId="12" fillId="0" borderId="0" xfId="0" applyFont="1" applyBorder="1" applyAlignment="1">
      <alignment horizontal="left" vertical="top" wrapText="1"/>
    </xf>
    <xf numFmtId="0" fontId="24" fillId="0" borderId="12" xfId="11" applyFont="1" applyBorder="1" applyAlignment="1">
      <alignment horizontal="left" vertical="top" wrapText="1"/>
    </xf>
    <xf numFmtId="0" fontId="8" fillId="0" borderId="12" xfId="11" applyFont="1" applyBorder="1" applyAlignment="1">
      <alignment horizontal="left" vertical="top" wrapText="1"/>
    </xf>
    <xf numFmtId="0" fontId="7" fillId="0" borderId="7" xfId="2" applyFont="1" applyBorder="1" applyAlignment="1">
      <alignment horizontal="left" vertical="top" wrapText="1"/>
    </xf>
    <xf numFmtId="0" fontId="7" fillId="0" borderId="8" xfId="2" applyFont="1" applyBorder="1" applyAlignment="1">
      <alignment horizontal="left" vertical="top" wrapText="1"/>
    </xf>
    <xf numFmtId="166" fontId="7" fillId="0" borderId="9" xfId="3" applyNumberFormat="1" applyFont="1" applyFill="1" applyBorder="1" applyAlignment="1">
      <alignment horizontal="left" vertical="top" wrapText="1"/>
    </xf>
    <xf numFmtId="166" fontId="7" fillId="0" borderId="10" xfId="3" applyNumberFormat="1" applyFont="1" applyFill="1" applyBorder="1" applyAlignment="1">
      <alignment horizontal="left" vertical="top" wrapText="1"/>
    </xf>
    <xf numFmtId="0" fontId="8" fillId="0" borderId="11" xfId="2" applyFont="1" applyBorder="1" applyAlignment="1">
      <alignment horizontal="left" vertical="top" wrapText="1"/>
    </xf>
    <xf numFmtId="0" fontId="8" fillId="0" borderId="12" xfId="2" applyFont="1" applyBorder="1" applyAlignment="1">
      <alignment horizontal="left" vertical="top" wrapText="1"/>
    </xf>
    <xf numFmtId="0" fontId="8" fillId="0" borderId="11" xfId="4" applyFont="1" applyBorder="1" applyAlignment="1">
      <alignment horizontal="left" vertical="top" wrapText="1"/>
    </xf>
    <xf numFmtId="0" fontId="10" fillId="0" borderId="12" xfId="4" applyFont="1" applyBorder="1" applyAlignment="1">
      <alignment horizontal="left" vertical="top" wrapText="1"/>
    </xf>
    <xf numFmtId="0" fontId="8" fillId="0" borderId="12" xfId="4" applyFont="1" applyBorder="1" applyAlignment="1">
      <alignment horizontal="left" vertical="top" wrapText="1"/>
    </xf>
    <xf numFmtId="166" fontId="8" fillId="0" borderId="15" xfId="5" applyFont="1" applyFill="1" applyBorder="1" applyAlignment="1">
      <alignment horizontal="left" vertical="top" wrapText="1"/>
    </xf>
    <xf numFmtId="166" fontId="8" fillId="0" borderId="5" xfId="5" applyFont="1" applyFill="1" applyBorder="1" applyAlignment="1">
      <alignment horizontal="left" vertical="top" wrapText="1"/>
    </xf>
    <xf numFmtId="0" fontId="11" fillId="0" borderId="16" xfId="2" applyFont="1" applyBorder="1" applyAlignment="1">
      <alignment horizontal="left" vertical="top" wrapText="1"/>
    </xf>
    <xf numFmtId="0" fontId="12" fillId="0" borderId="16" xfId="2" applyFont="1" applyBorder="1" applyAlignment="1">
      <alignment horizontal="left" vertical="top" wrapText="1"/>
    </xf>
    <xf numFmtId="0" fontId="0" fillId="0" borderId="0" xfId="0" applyAlignment="1">
      <alignment horizontal="left" vertical="top" wrapText="1"/>
    </xf>
    <xf numFmtId="167" fontId="8" fillId="0" borderId="15" xfId="5" applyNumberFormat="1" applyFont="1" applyFill="1" applyBorder="1" applyAlignment="1">
      <alignment horizontal="left" vertical="top" wrapText="1"/>
    </xf>
    <xf numFmtId="167" fontId="8" fillId="0" borderId="5" xfId="5" applyNumberFormat="1" applyFont="1" applyFill="1" applyBorder="1" applyAlignment="1">
      <alignment horizontal="left" vertical="top" wrapText="1"/>
    </xf>
    <xf numFmtId="0" fontId="8" fillId="0" borderId="4" xfId="4" applyFont="1" applyBorder="1" applyAlignment="1">
      <alignment horizontal="left" vertical="top" wrapText="1"/>
    </xf>
    <xf numFmtId="0" fontId="10" fillId="0" borderId="0" xfId="4" applyFont="1" applyBorder="1" applyAlignment="1">
      <alignment horizontal="left" vertical="top" wrapText="1"/>
    </xf>
    <xf numFmtId="0" fontId="8" fillId="0" borderId="0" xfId="4" applyFont="1" applyBorder="1" applyAlignment="1">
      <alignment horizontal="left" vertical="top" wrapText="1"/>
    </xf>
    <xf numFmtId="167" fontId="8" fillId="0" borderId="34" xfId="5" applyNumberFormat="1"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167" fontId="8" fillId="0" borderId="35" xfId="7" applyNumberFormat="1" applyFont="1" applyFill="1" applyBorder="1" applyAlignment="1">
      <alignment horizontal="left" vertical="top" wrapText="1"/>
    </xf>
    <xf numFmtId="167" fontId="8" fillId="0" borderId="5" xfId="7" applyNumberFormat="1"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2" xfId="0" applyFont="1" applyBorder="1" applyAlignment="1">
      <alignment horizontal="left" vertical="top" wrapText="1"/>
    </xf>
    <xf numFmtId="167" fontId="8" fillId="0" borderId="15" xfId="8" applyNumberFormat="1" applyFont="1" applyFill="1" applyBorder="1" applyAlignment="1">
      <alignment horizontal="left" vertical="top" wrapText="1"/>
    </xf>
    <xf numFmtId="167" fontId="8" fillId="0" borderId="5" xfId="8" applyNumberFormat="1" applyFont="1" applyFill="1" applyBorder="1" applyAlignment="1">
      <alignment horizontal="left" vertical="top" wrapText="1"/>
    </xf>
    <xf numFmtId="0" fontId="8" fillId="0" borderId="18" xfId="4" applyFont="1" applyFill="1" applyBorder="1" applyAlignment="1">
      <alignment horizontal="left" vertical="top" wrapText="1"/>
    </xf>
    <xf numFmtId="167" fontId="8" fillId="0" borderId="35" xfId="5" applyNumberFormat="1" applyFont="1" applyFill="1" applyBorder="1" applyAlignment="1">
      <alignment horizontal="left" vertical="top" wrapText="1"/>
    </xf>
    <xf numFmtId="0" fontId="22" fillId="0" borderId="18" xfId="6" applyFont="1" applyFill="1" applyBorder="1" applyAlignment="1">
      <alignment horizontal="left" vertical="top" wrapText="1"/>
    </xf>
    <xf numFmtId="0" fontId="7" fillId="0" borderId="18" xfId="4" applyFont="1" applyFill="1" applyBorder="1" applyAlignment="1">
      <alignment horizontal="left" vertical="top" wrapText="1"/>
    </xf>
    <xf numFmtId="167" fontId="7" fillId="0" borderId="31" xfId="5" applyNumberFormat="1" applyFont="1" applyFill="1" applyBorder="1" applyAlignment="1">
      <alignment horizontal="left" vertical="top" wrapText="1"/>
    </xf>
    <xf numFmtId="0" fontId="8" fillId="0" borderId="19" xfId="4" applyFont="1" applyBorder="1" applyAlignment="1">
      <alignment horizontal="left" vertical="top" wrapText="1"/>
    </xf>
    <xf numFmtId="0" fontId="10" fillId="0" borderId="20" xfId="4" applyFont="1" applyBorder="1" applyAlignment="1">
      <alignment horizontal="left" vertical="top" wrapText="1"/>
    </xf>
    <xf numFmtId="0" fontId="8" fillId="0" borderId="20" xfId="4" applyFont="1" applyBorder="1" applyAlignment="1">
      <alignment horizontal="left" vertical="top" wrapText="1"/>
    </xf>
    <xf numFmtId="167" fontId="8" fillId="0" borderId="21" xfId="5" applyNumberFormat="1" applyFont="1" applyFill="1" applyBorder="1" applyAlignment="1">
      <alignment horizontal="left" vertical="top" wrapText="1"/>
    </xf>
    <xf numFmtId="167" fontId="8" fillId="0" borderId="22" xfId="5" applyNumberFormat="1" applyFont="1" applyFill="1" applyBorder="1" applyAlignment="1">
      <alignment horizontal="left" vertical="top" wrapText="1"/>
    </xf>
    <xf numFmtId="0" fontId="10" fillId="0" borderId="12" xfId="2" applyFont="1" applyBorder="1" applyAlignment="1">
      <alignment horizontal="left" vertical="top" wrapText="1"/>
    </xf>
    <xf numFmtId="0" fontId="15" fillId="0" borderId="18" xfId="0" applyFont="1" applyFill="1" applyBorder="1" applyAlignment="1">
      <alignment horizontal="left" vertical="top" wrapText="1"/>
    </xf>
    <xf numFmtId="0" fontId="8" fillId="0" borderId="4" xfId="0" applyFont="1" applyFill="1" applyBorder="1" applyAlignment="1">
      <alignment horizontal="left" vertical="top" wrapText="1"/>
    </xf>
    <xf numFmtId="0" fontId="15" fillId="0" borderId="0" xfId="0" applyFont="1" applyFill="1" applyBorder="1" applyAlignment="1">
      <alignment horizontal="left" vertical="top" wrapText="1"/>
    </xf>
    <xf numFmtId="167" fontId="8" fillId="0" borderId="5" xfId="10" applyNumberFormat="1" applyFont="1" applyFill="1" applyBorder="1" applyAlignment="1">
      <alignment horizontal="left" vertical="top" wrapText="1"/>
    </xf>
    <xf numFmtId="0" fontId="1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8" fillId="2" borderId="11" xfId="2" applyFont="1" applyFill="1" applyBorder="1" applyAlignment="1">
      <alignment horizontal="left" vertical="top" wrapText="1"/>
    </xf>
    <xf numFmtId="167" fontId="8" fillId="0" borderId="15" xfId="10" applyNumberFormat="1" applyFont="1" applyBorder="1" applyAlignment="1">
      <alignment horizontal="left" vertical="top" wrapText="1"/>
    </xf>
    <xf numFmtId="167" fontId="8" fillId="0" borderId="5" xfId="10" applyNumberFormat="1" applyFont="1" applyBorder="1" applyAlignment="1">
      <alignment horizontal="left" vertical="top" wrapText="1"/>
    </xf>
    <xf numFmtId="0" fontId="8" fillId="2" borderId="12" xfId="2" applyFont="1" applyFill="1" applyBorder="1" applyAlignment="1">
      <alignment horizontal="left" vertical="top" wrapText="1"/>
    </xf>
    <xf numFmtId="167" fontId="8" fillId="2" borderId="15" xfId="8" applyNumberFormat="1" applyFont="1" applyFill="1" applyBorder="1" applyAlignment="1">
      <alignment horizontal="left" vertical="top" wrapText="1"/>
    </xf>
    <xf numFmtId="167" fontId="8" fillId="2" borderId="5" xfId="8" applyNumberFormat="1" applyFont="1" applyFill="1" applyBorder="1" applyAlignment="1">
      <alignment horizontal="left" vertical="top" wrapText="1"/>
    </xf>
    <xf numFmtId="0" fontId="14" fillId="0" borderId="11" xfId="11" applyFont="1" applyBorder="1" applyAlignment="1">
      <alignment horizontal="left" vertical="top" wrapText="1"/>
    </xf>
    <xf numFmtId="0" fontId="14" fillId="0" borderId="12" xfId="11" applyFont="1" applyBorder="1" applyAlignment="1">
      <alignment horizontal="left" vertical="top" wrapText="1"/>
    </xf>
    <xf numFmtId="167" fontId="7" fillId="0" borderId="23" xfId="5" applyNumberFormat="1" applyFont="1" applyFill="1" applyBorder="1" applyAlignment="1">
      <alignment horizontal="left" vertical="top" wrapText="1"/>
    </xf>
    <xf numFmtId="0" fontId="14" fillId="0" borderId="19" xfId="11" applyFont="1" applyBorder="1" applyAlignment="1">
      <alignment horizontal="left" vertical="top" wrapText="1"/>
    </xf>
    <xf numFmtId="0" fontId="14" fillId="0" borderId="20" xfId="11" applyFont="1" applyBorder="1" applyAlignment="1">
      <alignment horizontal="left" vertical="top" wrapText="1"/>
    </xf>
    <xf numFmtId="0" fontId="15" fillId="0" borderId="12" xfId="2" applyFont="1" applyBorder="1" applyAlignment="1">
      <alignment horizontal="left" vertical="top" wrapText="1"/>
    </xf>
    <xf numFmtId="0" fontId="10" fillId="0" borderId="24" xfId="0" applyFont="1" applyFill="1" applyBorder="1" applyAlignment="1">
      <alignment horizontal="left" vertical="top" wrapText="1"/>
    </xf>
    <xf numFmtId="167" fontId="8" fillId="0" borderId="34" xfId="1" applyNumberFormat="1" applyFont="1" applyFill="1" applyBorder="1" applyAlignment="1">
      <alignment horizontal="left" vertical="top" wrapText="1"/>
    </xf>
    <xf numFmtId="167" fontId="8" fillId="0" borderId="5" xfId="1" applyNumberFormat="1" applyFont="1" applyFill="1" applyBorder="1" applyAlignment="1">
      <alignment horizontal="left" vertical="top" wrapText="1"/>
    </xf>
    <xf numFmtId="0" fontId="15" fillId="0" borderId="24"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2" borderId="18" xfId="0" applyFont="1" applyFill="1" applyBorder="1" applyAlignment="1">
      <alignment horizontal="left" vertical="top" wrapText="1"/>
    </xf>
    <xf numFmtId="167" fontId="8" fillId="0" borderId="35" xfId="1" applyNumberFormat="1" applyFont="1" applyBorder="1" applyAlignment="1">
      <alignment horizontal="left" vertical="top" wrapText="1"/>
    </xf>
    <xf numFmtId="167" fontId="8" fillId="0" borderId="5" xfId="1" applyNumberFormat="1" applyFont="1" applyBorder="1" applyAlignment="1">
      <alignment horizontal="left" vertical="top" wrapText="1"/>
    </xf>
    <xf numFmtId="0" fontId="15" fillId="2" borderId="32" xfId="2" applyFont="1" applyFill="1" applyBorder="1" applyAlignment="1">
      <alignment horizontal="left" vertical="top" wrapText="1"/>
    </xf>
    <xf numFmtId="167" fontId="8" fillId="0" borderId="15" xfId="8" applyNumberFormat="1" applyFont="1" applyBorder="1" applyAlignment="1">
      <alignment horizontal="left" vertical="top" wrapText="1"/>
    </xf>
    <xf numFmtId="167" fontId="8" fillId="0" borderId="5" xfId="8" applyNumberFormat="1" applyFont="1" applyBorder="1" applyAlignment="1">
      <alignment horizontal="left" vertical="top" wrapText="1"/>
    </xf>
    <xf numFmtId="0" fontId="8" fillId="0" borderId="32" xfId="2" applyFont="1" applyBorder="1" applyAlignment="1">
      <alignment horizontal="left" vertical="top" wrapText="1"/>
    </xf>
    <xf numFmtId="0" fontId="8" fillId="0" borderId="0" xfId="2" applyFont="1" applyBorder="1" applyAlignment="1">
      <alignment horizontal="left" vertical="top" wrapText="1"/>
    </xf>
    <xf numFmtId="0" fontId="8" fillId="0" borderId="0" xfId="0" applyFont="1" applyBorder="1" applyAlignment="1">
      <alignment horizontal="left" vertical="top" wrapText="1"/>
    </xf>
    <xf numFmtId="167" fontId="8" fillId="0" borderId="31" xfId="5" applyNumberFormat="1" applyFont="1" applyFill="1" applyBorder="1" applyAlignment="1">
      <alignment horizontal="left" vertical="top" wrapText="1"/>
    </xf>
    <xf numFmtId="0" fontId="10" fillId="0" borderId="20" xfId="2" applyFont="1" applyBorder="1" applyAlignment="1">
      <alignment horizontal="left" vertical="top" wrapText="1"/>
    </xf>
    <xf numFmtId="0" fontId="15" fillId="0" borderId="32" xfId="2" applyFont="1" applyBorder="1" applyAlignment="1">
      <alignment horizontal="left" vertical="top" wrapText="1"/>
    </xf>
    <xf numFmtId="0" fontId="10" fillId="0" borderId="12" xfId="11" applyFont="1" applyBorder="1" applyAlignment="1">
      <alignment horizontal="left" vertical="top" wrapText="1"/>
    </xf>
    <xf numFmtId="167" fontId="8" fillId="0" borderId="15" xfId="3" applyNumberFormat="1" applyFont="1" applyFill="1" applyBorder="1" applyAlignment="1">
      <alignment horizontal="left" vertical="top" wrapText="1"/>
    </xf>
    <xf numFmtId="167" fontId="8" fillId="0" borderId="5" xfId="3" applyNumberFormat="1" applyFont="1" applyFill="1" applyBorder="1" applyAlignment="1">
      <alignment horizontal="left" vertical="top" wrapText="1"/>
    </xf>
    <xf numFmtId="167" fontId="8" fillId="0" borderId="23" xfId="5" applyNumberFormat="1" applyFont="1" applyFill="1" applyBorder="1" applyAlignment="1">
      <alignment horizontal="left" vertical="top" wrapText="1"/>
    </xf>
    <xf numFmtId="0" fontId="11" fillId="0" borderId="12" xfId="2" applyFont="1" applyBorder="1" applyAlignment="1">
      <alignment horizontal="left" vertical="top" wrapText="1"/>
    </xf>
    <xf numFmtId="0" fontId="14" fillId="0" borderId="12" xfId="2" applyFont="1" applyBorder="1" applyAlignment="1">
      <alignment horizontal="left" vertical="top" wrapText="1"/>
    </xf>
    <xf numFmtId="0" fontId="18" fillId="0" borderId="18" xfId="2" applyFont="1" applyBorder="1" applyAlignment="1">
      <alignment horizontal="left" vertical="top" wrapText="1"/>
    </xf>
    <xf numFmtId="0" fontId="14" fillId="0" borderId="25" xfId="2" applyFont="1" applyBorder="1" applyAlignment="1">
      <alignment horizontal="left" vertical="top" wrapText="1"/>
    </xf>
    <xf numFmtId="0" fontId="8" fillId="0" borderId="18" xfId="2" applyFont="1" applyBorder="1" applyAlignment="1">
      <alignment horizontal="left" vertical="top" wrapText="1"/>
    </xf>
    <xf numFmtId="0" fontId="12" fillId="0" borderId="25" xfId="2" applyFont="1" applyBorder="1" applyAlignment="1">
      <alignment horizontal="left" vertical="top" wrapText="1"/>
    </xf>
    <xf numFmtId="0" fontId="22" fillId="0" borderId="25" xfId="2" applyFont="1" applyBorder="1" applyAlignment="1">
      <alignment horizontal="left" vertical="top" wrapText="1"/>
    </xf>
    <xf numFmtId="0" fontId="14" fillId="0" borderId="25" xfId="11" applyFont="1" applyBorder="1" applyAlignment="1">
      <alignment horizontal="left" vertical="top" wrapText="1"/>
    </xf>
    <xf numFmtId="0" fontId="7" fillId="0" borderId="12" xfId="11" applyFont="1" applyBorder="1" applyAlignment="1">
      <alignment horizontal="left" vertical="top" wrapText="1"/>
    </xf>
    <xf numFmtId="167" fontId="8" fillId="0" borderId="33" xfId="3" applyNumberFormat="1" applyFont="1" applyFill="1" applyBorder="1" applyAlignment="1">
      <alignment horizontal="left" vertical="top" wrapText="1"/>
    </xf>
    <xf numFmtId="0" fontId="7" fillId="0" borderId="20" xfId="11" applyFont="1" applyBorder="1" applyAlignment="1">
      <alignment horizontal="left" vertical="top" wrapText="1"/>
    </xf>
    <xf numFmtId="0" fontId="8" fillId="0" borderId="20" xfId="11" applyFont="1" applyBorder="1" applyAlignment="1">
      <alignment horizontal="left" vertical="top" wrapText="1"/>
    </xf>
    <xf numFmtId="167" fontId="8" fillId="0" borderId="21" xfId="3" applyNumberFormat="1" applyFont="1" applyFill="1" applyBorder="1" applyAlignment="1">
      <alignment horizontal="left" vertical="top" wrapText="1"/>
    </xf>
    <xf numFmtId="167" fontId="8" fillId="0" borderId="22" xfId="3" applyNumberFormat="1" applyFont="1" applyFill="1" applyBorder="1" applyAlignment="1">
      <alignment horizontal="left" vertical="top" wrapText="1"/>
    </xf>
    <xf numFmtId="0" fontId="24" fillId="0" borderId="11" xfId="4" applyFont="1" applyBorder="1" applyAlignment="1">
      <alignment horizontal="left" vertical="top" wrapText="1"/>
    </xf>
    <xf numFmtId="0" fontId="24" fillId="0" borderId="12" xfId="4" applyFont="1" applyBorder="1" applyAlignment="1">
      <alignment horizontal="left" vertical="top" wrapText="1"/>
    </xf>
    <xf numFmtId="0" fontId="25" fillId="0" borderId="12" xfId="11" applyFont="1" applyBorder="1" applyAlignment="1">
      <alignment horizontal="left" vertical="top" wrapText="1"/>
    </xf>
    <xf numFmtId="167" fontId="24" fillId="0" borderId="15" xfId="3" applyNumberFormat="1" applyFont="1" applyFill="1" applyBorder="1" applyAlignment="1">
      <alignment horizontal="left" vertical="top" wrapText="1"/>
    </xf>
    <xf numFmtId="167" fontId="24" fillId="0" borderId="5" xfId="3" applyNumberFormat="1" applyFont="1" applyFill="1" applyBorder="1" applyAlignment="1">
      <alignment horizontal="left" vertical="top" wrapText="1"/>
    </xf>
    <xf numFmtId="167" fontId="7" fillId="0" borderId="28" xfId="3" applyNumberFormat="1" applyFont="1" applyFill="1" applyBorder="1" applyAlignment="1">
      <alignment horizontal="left" vertical="top" wrapText="1"/>
    </xf>
    <xf numFmtId="167" fontId="8" fillId="0" borderId="15" xfId="13" applyNumberFormat="1" applyFont="1" applyFill="1" applyBorder="1" applyAlignment="1">
      <alignment horizontal="left" vertical="top" wrapText="1"/>
    </xf>
    <xf numFmtId="167" fontId="8" fillId="0" borderId="5" xfId="13" applyNumberFormat="1" applyFont="1" applyFill="1" applyBorder="1" applyAlignment="1">
      <alignment horizontal="left" vertical="top" wrapText="1"/>
    </xf>
    <xf numFmtId="0" fontId="15" fillId="0" borderId="12" xfId="4" applyFont="1" applyBorder="1" applyAlignment="1">
      <alignment horizontal="left" vertical="top" wrapText="1"/>
    </xf>
    <xf numFmtId="167" fontId="8" fillId="0" borderId="29" xfId="13" applyNumberFormat="1" applyFont="1" applyFill="1" applyBorder="1" applyAlignment="1">
      <alignment horizontal="left" vertical="top" wrapText="1"/>
    </xf>
    <xf numFmtId="167" fontId="7" fillId="0" borderId="30" xfId="13" applyNumberFormat="1" applyFont="1" applyFill="1" applyBorder="1" applyAlignment="1">
      <alignment horizontal="left" vertical="top" wrapText="1"/>
    </xf>
    <xf numFmtId="167" fontId="7" fillId="0" borderId="5" xfId="5"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5" xfId="0" applyBorder="1" applyAlignment="1">
      <alignment horizontal="left" vertical="top" wrapText="1"/>
    </xf>
    <xf numFmtId="0" fontId="14" fillId="0" borderId="12" xfId="2" applyFont="1" applyBorder="1" applyAlignment="1" applyProtection="1">
      <alignment horizontal="left" vertical="top" wrapText="1"/>
      <protection locked="0"/>
    </xf>
    <xf numFmtId="167" fontId="14" fillId="0" borderId="15" xfId="9" applyNumberFormat="1" applyFont="1" applyFill="1" applyBorder="1" applyAlignment="1" applyProtection="1">
      <alignment horizontal="left" vertical="top" wrapText="1"/>
      <protection locked="0"/>
    </xf>
    <xf numFmtId="167" fontId="14" fillId="0" borderId="5" xfId="9" applyNumberFormat="1" applyFont="1" applyFill="1" applyBorder="1" applyAlignment="1" applyProtection="1">
      <alignment horizontal="left" vertical="top" wrapText="1"/>
      <protection locked="0"/>
    </xf>
    <xf numFmtId="0" fontId="14" fillId="0" borderId="18" xfId="2" applyFont="1" applyFill="1" applyBorder="1" applyAlignment="1">
      <alignment horizontal="left" vertical="top" wrapText="1"/>
    </xf>
    <xf numFmtId="0" fontId="14" fillId="0" borderId="18" xfId="2" quotePrefix="1" applyFont="1" applyFill="1" applyBorder="1" applyAlignment="1">
      <alignment horizontal="left" vertical="top" wrapText="1"/>
    </xf>
    <xf numFmtId="167" fontId="14" fillId="0" borderId="35" xfId="10" applyNumberFormat="1"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0" xfId="2" quotePrefix="1" applyFont="1" applyFill="1" applyBorder="1" applyAlignment="1">
      <alignment horizontal="left" vertical="top" wrapText="1"/>
    </xf>
    <xf numFmtId="167" fontId="14" fillId="0" borderId="34" xfId="10" applyNumberFormat="1" applyFont="1" applyFill="1" applyBorder="1" applyAlignment="1">
      <alignment horizontal="left" vertical="top" wrapText="1"/>
    </xf>
    <xf numFmtId="0" fontId="16" fillId="0" borderId="12" xfId="2" applyFont="1" applyBorder="1" applyAlignment="1" applyProtection="1">
      <alignment horizontal="left" vertical="top" wrapText="1"/>
      <protection locked="0"/>
    </xf>
    <xf numFmtId="167" fontId="14" fillId="0" borderId="15" xfId="8" applyNumberFormat="1" applyFont="1" applyBorder="1" applyAlignment="1">
      <alignment horizontal="left" vertical="top" wrapText="1"/>
    </xf>
    <xf numFmtId="167" fontId="14" fillId="0" borderId="5" xfId="11" applyNumberFormat="1" applyFont="1" applyBorder="1" applyAlignment="1">
      <alignment horizontal="left" vertical="top" wrapText="1"/>
    </xf>
    <xf numFmtId="167" fontId="14" fillId="0" borderId="21" xfId="8" applyNumberFormat="1" applyFont="1" applyBorder="1" applyAlignment="1">
      <alignment horizontal="left" vertical="top" wrapText="1"/>
    </xf>
    <xf numFmtId="167" fontId="14" fillId="0" borderId="22" xfId="11" applyNumberFormat="1" applyFont="1" applyBorder="1" applyAlignment="1">
      <alignment horizontal="left" vertical="top" wrapText="1"/>
    </xf>
    <xf numFmtId="0" fontId="12" fillId="0" borderId="0" xfId="0" quotePrefix="1" applyFont="1" applyBorder="1" applyAlignment="1">
      <alignment horizontal="left" vertical="top" wrapText="1"/>
    </xf>
    <xf numFmtId="0" fontId="14" fillId="0" borderId="12" xfId="0" quotePrefix="1" applyFont="1" applyBorder="1" applyAlignment="1">
      <alignment horizontal="left" vertical="top" wrapText="1"/>
    </xf>
    <xf numFmtId="0" fontId="14" fillId="0" borderId="12" xfId="0" applyFont="1" applyBorder="1" applyAlignment="1">
      <alignment horizontal="left" vertical="top" wrapText="1"/>
    </xf>
    <xf numFmtId="167" fontId="14" fillId="0" borderId="15" xfId="9" applyNumberFormat="1" applyFont="1" applyBorder="1" applyAlignment="1">
      <alignment horizontal="left" vertical="top" wrapText="1"/>
    </xf>
    <xf numFmtId="167" fontId="14" fillId="0" borderId="5" xfId="9" applyNumberFormat="1" applyFont="1" applyBorder="1" applyAlignment="1">
      <alignment horizontal="left" vertical="top" wrapText="1"/>
    </xf>
    <xf numFmtId="0" fontId="14" fillId="0" borderId="0" xfId="0" quotePrefix="1" applyFont="1" applyBorder="1" applyAlignment="1">
      <alignment horizontal="left" vertical="top" wrapText="1"/>
    </xf>
    <xf numFmtId="0" fontId="14" fillId="0" borderId="0" xfId="0" applyFont="1" applyBorder="1" applyAlignment="1">
      <alignment horizontal="left" vertical="top" wrapText="1"/>
    </xf>
    <xf numFmtId="167" fontId="14" fillId="0" borderId="5" xfId="8" applyNumberFormat="1" applyFont="1" applyBorder="1" applyAlignment="1">
      <alignment horizontal="left" vertical="top" wrapText="1"/>
    </xf>
    <xf numFmtId="167" fontId="14" fillId="0" borderId="26" xfId="8" applyNumberFormat="1" applyFont="1" applyBorder="1" applyAlignment="1">
      <alignment horizontal="left" vertical="top" wrapText="1"/>
    </xf>
    <xf numFmtId="167" fontId="14" fillId="0" borderId="27" xfId="8" applyNumberFormat="1" applyFont="1" applyBorder="1" applyAlignment="1">
      <alignment horizontal="left" vertical="top" wrapText="1"/>
    </xf>
    <xf numFmtId="167" fontId="8" fillId="0" borderId="15" xfId="2" applyNumberFormat="1" applyFont="1" applyBorder="1" applyAlignment="1">
      <alignment horizontal="left" vertical="top" wrapText="1"/>
    </xf>
    <xf numFmtId="167" fontId="8" fillId="0" borderId="5" xfId="2" applyNumberFormat="1" applyFont="1" applyBorder="1" applyAlignment="1">
      <alignment horizontal="left" vertical="top" wrapText="1"/>
    </xf>
    <xf numFmtId="167" fontId="14" fillId="0" borderId="27" xfId="2" applyNumberFormat="1" applyFont="1" applyBorder="1" applyAlignment="1">
      <alignment horizontal="left" vertical="top" wrapText="1"/>
    </xf>
    <xf numFmtId="167" fontId="14" fillId="0" borderId="27" xfId="11" applyNumberFormat="1" applyFont="1" applyBorder="1" applyAlignment="1">
      <alignment horizontal="left" vertical="top" wrapText="1"/>
    </xf>
    <xf numFmtId="0" fontId="14" fillId="0" borderId="12" xfId="4" applyFont="1" applyBorder="1" applyAlignment="1">
      <alignment horizontal="left" vertical="top" wrapText="1"/>
    </xf>
    <xf numFmtId="4" fontId="20" fillId="0" borderId="5" xfId="2" applyNumberFormat="1"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38" xfId="5" applyFont="1" applyFill="1" applyBorder="1" applyAlignment="1">
      <alignment horizontal="left" vertical="top" wrapText="1"/>
    </xf>
    <xf numFmtId="4" fontId="20" fillId="0" borderId="39" xfId="2" applyNumberFormat="1" applyFont="1" applyBorder="1" applyAlignment="1">
      <alignment horizontal="left" vertical="top" wrapText="1"/>
    </xf>
    <xf numFmtId="0" fontId="0" fillId="0" borderId="0" xfId="0" applyBorder="1" applyAlignment="1">
      <alignment horizontal="left" vertical="top" wrapText="1"/>
    </xf>
    <xf numFmtId="0" fontId="7" fillId="0" borderId="0" xfId="4"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8" fillId="2" borderId="12" xfId="11"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Fill="1" applyBorder="1" applyAlignment="1">
      <alignment horizontal="left" vertical="top" wrapText="1"/>
    </xf>
    <xf numFmtId="0" fontId="10" fillId="0" borderId="25" xfId="11" applyFont="1" applyBorder="1" applyAlignment="1">
      <alignment horizontal="left" vertical="top" wrapText="1"/>
    </xf>
    <xf numFmtId="0" fontId="8" fillId="0" borderId="25" xfId="11" applyFont="1" applyBorder="1" applyAlignment="1">
      <alignment horizontal="left" vertical="top" wrapText="1"/>
    </xf>
    <xf numFmtId="167" fontId="8" fillId="0" borderId="26" xfId="12" applyNumberFormat="1" applyFont="1" applyBorder="1" applyAlignment="1">
      <alignment horizontal="left" vertical="top" wrapText="1"/>
    </xf>
    <xf numFmtId="167" fontId="8" fillId="0" borderId="27" xfId="11" applyNumberFormat="1" applyFont="1" applyBorder="1" applyAlignment="1">
      <alignment horizontal="left" vertical="top" wrapText="1"/>
    </xf>
    <xf numFmtId="0" fontId="38" fillId="0" borderId="0" xfId="0" applyFont="1" applyAlignment="1">
      <alignment horizontal="left" vertical="top" wrapText="1"/>
    </xf>
    <xf numFmtId="0" fontId="15" fillId="0" borderId="25" xfId="11" applyFont="1" applyBorder="1" applyAlignment="1">
      <alignment horizontal="left" vertical="top" wrapText="1"/>
    </xf>
    <xf numFmtId="167" fontId="14" fillId="0" borderId="5" xfId="2" applyNumberFormat="1" applyFont="1" applyBorder="1" applyAlignment="1">
      <alignment horizontal="left" vertical="top" wrapText="1"/>
    </xf>
    <xf numFmtId="0" fontId="22" fillId="0" borderId="12" xfId="2" applyFont="1" applyBorder="1" applyAlignment="1">
      <alignment horizontal="left" vertical="top" wrapText="1"/>
    </xf>
    <xf numFmtId="1" fontId="26" fillId="0" borderId="42" xfId="0" applyNumberFormat="1" applyFont="1" applyBorder="1" applyAlignment="1">
      <alignment horizontal="center" vertical="center" wrapText="1"/>
    </xf>
    <xf numFmtId="1" fontId="26" fillId="0" borderId="43" xfId="0" applyNumberFormat="1" applyFont="1" applyBorder="1" applyAlignment="1">
      <alignment horizontal="justify" vertical="center" wrapText="1"/>
    </xf>
    <xf numFmtId="1" fontId="26" fillId="0" borderId="43" xfId="0" applyNumberFormat="1" applyFont="1" applyBorder="1" applyAlignment="1">
      <alignment horizontal="center" vertical="center" wrapText="1"/>
    </xf>
    <xf numFmtId="0" fontId="28" fillId="0" borderId="45" xfId="0" applyFont="1" applyBorder="1" applyAlignment="1">
      <alignment vertical="center" wrapText="1"/>
    </xf>
    <xf numFmtId="0" fontId="29" fillId="0" borderId="46" xfId="0" applyNumberFormat="1" applyFont="1" applyBorder="1" applyAlignment="1">
      <alignment horizontal="justify" vertical="center" wrapText="1"/>
    </xf>
    <xf numFmtId="0" fontId="28" fillId="0" borderId="46" xfId="0" applyFont="1" applyBorder="1" applyAlignment="1">
      <alignment vertical="center" wrapText="1"/>
    </xf>
    <xf numFmtId="168" fontId="26" fillId="0" borderId="46" xfId="0" applyNumberFormat="1" applyFont="1" applyBorder="1" applyAlignment="1">
      <alignment horizontal="right" vertical="center" wrapText="1"/>
    </xf>
    <xf numFmtId="168" fontId="26" fillId="0" borderId="47" xfId="0" applyNumberFormat="1" applyFont="1" applyBorder="1" applyAlignment="1">
      <alignment horizontal="right" vertical="center" wrapText="1"/>
    </xf>
    <xf numFmtId="1" fontId="26" fillId="0" borderId="48" xfId="0" applyNumberFormat="1" applyFont="1" applyBorder="1" applyAlignment="1">
      <alignment horizontal="center" vertical="center" wrapText="1"/>
    </xf>
    <xf numFmtId="0" fontId="30" fillId="0" borderId="46" xfId="0" applyNumberFormat="1" applyFont="1" applyBorder="1" applyAlignment="1">
      <alignment horizontal="justify" vertical="center" wrapText="1"/>
    </xf>
    <xf numFmtId="1" fontId="26" fillId="0" borderId="46" xfId="0" applyNumberFormat="1" applyFont="1" applyBorder="1" applyAlignment="1">
      <alignment horizontal="center" vertical="center" wrapText="1"/>
    </xf>
    <xf numFmtId="0" fontId="26" fillId="0" borderId="48" xfId="0" applyNumberFormat="1" applyFont="1" applyBorder="1" applyAlignment="1">
      <alignment horizontal="center" vertical="center" wrapText="1"/>
    </xf>
    <xf numFmtId="0" fontId="26" fillId="0" borderId="46" xfId="0" applyNumberFormat="1" applyFont="1" applyBorder="1" applyAlignment="1">
      <alignment horizontal="justify" vertical="center" wrapText="1"/>
    </xf>
    <xf numFmtId="0" fontId="26" fillId="0" borderId="46" xfId="0" applyNumberFormat="1" applyFont="1" applyBorder="1" applyAlignment="1">
      <alignment horizontal="center" vertical="center" wrapText="1"/>
    </xf>
    <xf numFmtId="1" fontId="26" fillId="0" borderId="46" xfId="0" applyNumberFormat="1" applyFont="1" applyBorder="1" applyAlignment="1">
      <alignment horizontal="justify" vertical="center" wrapText="1"/>
    </xf>
    <xf numFmtId="0" fontId="32" fillId="0" borderId="46" xfId="0" applyNumberFormat="1" applyFont="1" applyBorder="1" applyAlignment="1">
      <alignment horizontal="justify" vertical="center" wrapText="1"/>
    </xf>
    <xf numFmtId="168" fontId="33" fillId="0" borderId="46" xfId="0" applyNumberFormat="1" applyFont="1" applyBorder="1" applyAlignment="1">
      <alignment horizontal="right" vertical="center" wrapText="1"/>
    </xf>
    <xf numFmtId="168" fontId="32" fillId="5" borderId="47" xfId="0" applyNumberFormat="1" applyFont="1" applyFill="1" applyBorder="1" applyAlignment="1">
      <alignment horizontal="right" vertical="center" wrapText="1"/>
    </xf>
    <xf numFmtId="1" fontId="32" fillId="0" borderId="46" xfId="0" applyNumberFormat="1" applyFont="1" applyBorder="1" applyAlignment="1">
      <alignment horizontal="justify" vertical="center" wrapText="1"/>
    </xf>
    <xf numFmtId="168" fontId="32" fillId="2" borderId="47" xfId="0" applyNumberFormat="1" applyFont="1" applyFill="1" applyBorder="1" applyAlignment="1">
      <alignment horizontal="right" vertical="center" wrapText="1"/>
    </xf>
    <xf numFmtId="0" fontId="32" fillId="0" borderId="46" xfId="0" applyNumberFormat="1" applyFont="1" applyBorder="1" applyAlignment="1">
      <alignment horizontal="right" vertical="center" wrapText="1"/>
    </xf>
    <xf numFmtId="1" fontId="32" fillId="0" borderId="46" xfId="0" applyNumberFormat="1" applyFont="1" applyBorder="1" applyAlignment="1">
      <alignment horizontal="right" vertical="center" wrapText="1"/>
    </xf>
    <xf numFmtId="0" fontId="29" fillId="0" borderId="46" xfId="0" applyNumberFormat="1" applyFont="1" applyBorder="1" applyAlignment="1">
      <alignment horizontal="right" vertical="center" wrapText="1"/>
    </xf>
    <xf numFmtId="1" fontId="30" fillId="0" borderId="46" xfId="0" applyNumberFormat="1" applyFont="1" applyBorder="1" applyAlignment="1">
      <alignment horizontal="justify" vertical="center" wrapText="1"/>
    </xf>
    <xf numFmtId="1" fontId="26" fillId="0" borderId="48" xfId="0" applyNumberFormat="1" applyFont="1" applyBorder="1" applyAlignment="1">
      <alignment horizontal="center"/>
    </xf>
    <xf numFmtId="0" fontId="28" fillId="0" borderId="49" xfId="0" applyFont="1" applyBorder="1" applyAlignment="1">
      <alignment vertical="center" wrapText="1"/>
    </xf>
    <xf numFmtId="0" fontId="26" fillId="0" borderId="48" xfId="0" applyNumberFormat="1" applyFont="1" applyBorder="1" applyAlignment="1">
      <alignment horizontal="center"/>
    </xf>
    <xf numFmtId="0" fontId="26" fillId="0" borderId="46" xfId="0" applyNumberFormat="1" applyFont="1" applyBorder="1" applyAlignment="1">
      <alignment horizontal="left" vertical="center" wrapText="1"/>
    </xf>
    <xf numFmtId="1" fontId="26" fillId="0" borderId="46" xfId="0" applyNumberFormat="1" applyFont="1" applyBorder="1" applyAlignment="1">
      <alignment horizontal="center" vertical="center"/>
    </xf>
    <xf numFmtId="0" fontId="26" fillId="0" borderId="46" xfId="0" applyNumberFormat="1" applyFont="1" applyBorder="1" applyAlignment="1">
      <alignment horizontal="center" vertical="center"/>
    </xf>
    <xf numFmtId="4" fontId="26" fillId="0" borderId="46" xfId="0" applyNumberFormat="1" applyFont="1" applyBorder="1" applyAlignment="1">
      <alignment horizontal="right" vertical="center"/>
    </xf>
    <xf numFmtId="0" fontId="32" fillId="6" borderId="47" xfId="0" applyNumberFormat="1" applyFont="1" applyFill="1" applyBorder="1" applyAlignment="1">
      <alignment horizontal="center" vertical="center" wrapText="1"/>
    </xf>
    <xf numFmtId="168" fontId="26" fillId="0" borderId="50" xfId="0" applyNumberFormat="1" applyFont="1" applyBorder="1" applyAlignment="1">
      <alignment horizontal="right" vertical="center" wrapText="1"/>
    </xf>
    <xf numFmtId="0" fontId="8" fillId="0" borderId="51" xfId="4" applyFont="1" applyBorder="1" applyAlignment="1">
      <alignment horizontal="left" vertical="top" wrapText="1"/>
    </xf>
    <xf numFmtId="0" fontId="7" fillId="0" borderId="46" xfId="4" applyFont="1" applyFill="1" applyBorder="1" applyAlignment="1">
      <alignment horizontal="left" vertical="top" wrapText="1"/>
    </xf>
    <xf numFmtId="0" fontId="8" fillId="0" borderId="46" xfId="4" applyFont="1" applyBorder="1" applyAlignment="1">
      <alignment horizontal="left" vertical="top" wrapText="1"/>
    </xf>
    <xf numFmtId="167" fontId="8" fillId="0" borderId="46" xfId="5" applyNumberFormat="1" applyFont="1" applyFill="1" applyBorder="1" applyAlignment="1">
      <alignment horizontal="left" vertical="top" wrapText="1"/>
    </xf>
    <xf numFmtId="167" fontId="7" fillId="0" borderId="52" xfId="5" applyNumberFormat="1" applyFont="1" applyFill="1" applyBorder="1" applyAlignment="1">
      <alignment horizontal="left" vertical="top" wrapText="1"/>
    </xf>
    <xf numFmtId="0" fontId="8" fillId="0" borderId="53" xfId="4" applyFont="1" applyBorder="1" applyAlignment="1">
      <alignment horizontal="left" vertical="top" wrapText="1"/>
    </xf>
    <xf numFmtId="0" fontId="7" fillId="0" borderId="54" xfId="4" applyFont="1" applyFill="1" applyBorder="1" applyAlignment="1">
      <alignment horizontal="left" vertical="top" wrapText="1"/>
    </xf>
    <xf numFmtId="0" fontId="8" fillId="0" borderId="54" xfId="4" applyFont="1" applyBorder="1" applyAlignment="1">
      <alignment horizontal="left" vertical="top" wrapText="1"/>
    </xf>
    <xf numFmtId="167" fontId="8" fillId="0" borderId="54" xfId="5" applyNumberFormat="1" applyFont="1" applyFill="1" applyBorder="1" applyAlignment="1">
      <alignment horizontal="left" vertical="top" wrapText="1"/>
    </xf>
    <xf numFmtId="167" fontId="7" fillId="0" borderId="55" xfId="5" applyNumberFormat="1" applyFont="1" applyFill="1" applyBorder="1" applyAlignment="1">
      <alignment horizontal="left" vertical="top" wrapText="1"/>
    </xf>
    <xf numFmtId="0" fontId="39" fillId="0" borderId="45" xfId="0" applyFont="1" applyBorder="1" applyAlignment="1">
      <alignment vertical="center" wrapText="1"/>
    </xf>
    <xf numFmtId="0" fontId="29" fillId="0" borderId="46" xfId="0" applyFont="1" applyBorder="1" applyAlignment="1">
      <alignment vertical="center" wrapText="1"/>
    </xf>
    <xf numFmtId="0" fontId="39" fillId="0" borderId="46" xfId="0" applyFont="1" applyBorder="1" applyAlignment="1">
      <alignment vertical="center" wrapText="1"/>
    </xf>
    <xf numFmtId="0" fontId="40" fillId="0" borderId="0" xfId="0" applyFont="1" applyAlignment="1">
      <alignment horizontal="left" vertical="top" wrapText="1"/>
    </xf>
    <xf numFmtId="0" fontId="26" fillId="0" borderId="46" xfId="0" applyFont="1" applyBorder="1" applyAlignment="1">
      <alignment vertical="center" wrapText="1"/>
    </xf>
    <xf numFmtId="167" fontId="8" fillId="0" borderId="0" xfId="5" applyNumberFormat="1" applyFont="1" applyFill="1" applyBorder="1" applyAlignment="1">
      <alignment horizontal="left" vertical="top" wrapText="1"/>
    </xf>
    <xf numFmtId="0" fontId="0" fillId="0" borderId="0" xfId="0" applyBorder="1" applyAlignment="1">
      <alignment horizontal="left" vertical="top" wrapText="1"/>
    </xf>
    <xf numFmtId="0" fontId="14" fillId="0" borderId="11" xfId="4" applyFont="1" applyBorder="1" applyAlignment="1">
      <alignment horizontal="left" vertical="top" wrapText="1"/>
    </xf>
    <xf numFmtId="0" fontId="11" fillId="0" borderId="25" xfId="11" applyFont="1" applyBorder="1" applyAlignment="1">
      <alignment horizontal="left" vertical="top" wrapText="1"/>
    </xf>
    <xf numFmtId="167" fontId="14" fillId="0" borderId="26" xfId="12" applyNumberFormat="1" applyFont="1" applyBorder="1" applyAlignment="1">
      <alignment horizontal="left" vertical="top" wrapText="1"/>
    </xf>
    <xf numFmtId="0" fontId="3" fillId="0" borderId="0" xfId="0" applyFont="1" applyAlignment="1">
      <alignment horizontal="left" vertical="top" wrapText="1"/>
    </xf>
    <xf numFmtId="0" fontId="12" fillId="0" borderId="25" xfId="11" applyFont="1" applyBorder="1" applyAlignment="1">
      <alignment horizontal="left" vertical="top" wrapText="1"/>
    </xf>
    <xf numFmtId="167" fontId="14" fillId="0" borderId="15" xfId="3" applyNumberFormat="1" applyFont="1" applyFill="1" applyBorder="1" applyAlignment="1">
      <alignment horizontal="left" vertical="top" wrapText="1"/>
    </xf>
    <xf numFmtId="167" fontId="14" fillId="0" borderId="5" xfId="3" applyNumberFormat="1" applyFont="1" applyFill="1" applyBorder="1" applyAlignment="1">
      <alignment horizontal="left" vertical="top" wrapText="1"/>
    </xf>
    <xf numFmtId="0" fontId="19" fillId="0" borderId="12" xfId="11" applyFont="1" applyBorder="1" applyAlignment="1">
      <alignment horizontal="left" vertical="top" wrapText="1"/>
    </xf>
    <xf numFmtId="0" fontId="8" fillId="0" borderId="56" xfId="0" applyFont="1" applyBorder="1" applyAlignment="1">
      <alignment horizontal="center" vertical="center"/>
    </xf>
    <xf numFmtId="0" fontId="15" fillId="0" borderId="56" xfId="0" applyFont="1" applyBorder="1" applyAlignment="1">
      <alignment horizontal="left" vertical="center" wrapText="1"/>
    </xf>
    <xf numFmtId="0" fontId="8" fillId="0" borderId="56" xfId="0" applyFont="1" applyBorder="1" applyAlignment="1">
      <alignment horizontal="center" vertical="center" wrapText="1"/>
    </xf>
    <xf numFmtId="166" fontId="8" fillId="0" borderId="57" xfId="3" applyNumberFormat="1" applyFont="1" applyBorder="1" applyAlignment="1">
      <alignment horizontal="right" vertical="center" wrapText="1"/>
    </xf>
    <xf numFmtId="166" fontId="8" fillId="0" borderId="58" xfId="3" applyNumberFormat="1" applyFont="1" applyBorder="1" applyAlignment="1">
      <alignment horizontal="right" vertical="center" wrapText="1"/>
    </xf>
    <xf numFmtId="0" fontId="8" fillId="0" borderId="0" xfId="11" applyFont="1"/>
    <xf numFmtId="0" fontId="8" fillId="0" borderId="56" xfId="0" applyFont="1" applyBorder="1" applyAlignment="1">
      <alignment horizontal="left" vertical="center" wrapText="1"/>
    </xf>
    <xf numFmtId="0" fontId="8" fillId="0" borderId="56" xfId="11" applyFont="1" applyBorder="1" applyAlignment="1">
      <alignment horizontal="center" vertical="center" wrapText="1"/>
    </xf>
    <xf numFmtId="0" fontId="8" fillId="0" borderId="56" xfId="11" applyFont="1" applyBorder="1" applyAlignment="1">
      <alignment horizontal="justify" vertical="center" wrapText="1"/>
    </xf>
    <xf numFmtId="166" fontId="8" fillId="0" borderId="57" xfId="34" applyFont="1" applyBorder="1" applyAlignment="1">
      <alignment horizontal="right" vertical="center" wrapText="1"/>
    </xf>
    <xf numFmtId="166" fontId="8" fillId="0" borderId="58" xfId="34" applyFont="1" applyBorder="1" applyAlignment="1">
      <alignment horizontal="right" vertical="center" wrapText="1"/>
    </xf>
    <xf numFmtId="0" fontId="15" fillId="0" borderId="56" xfId="11" applyFont="1" applyBorder="1" applyAlignment="1">
      <alignment horizontal="justify" vertical="center" wrapText="1"/>
    </xf>
    <xf numFmtId="0" fontId="8" fillId="0" borderId="56" xfId="2" applyFont="1" applyBorder="1" applyAlignment="1">
      <alignment horizontal="justify" vertical="center" wrapText="1" readingOrder="1"/>
    </xf>
    <xf numFmtId="0" fontId="10" fillId="0" borderId="56" xfId="11" applyFont="1" applyBorder="1" applyAlignment="1">
      <alignment horizontal="justify" vertical="center" wrapText="1"/>
    </xf>
    <xf numFmtId="0" fontId="8" fillId="0" borderId="56" xfId="11" applyFont="1" applyBorder="1" applyAlignment="1">
      <alignment horizontal="left" vertical="center" wrapText="1"/>
    </xf>
    <xf numFmtId="0" fontId="8" fillId="0" borderId="56" xfId="2" applyFont="1" applyBorder="1" applyAlignment="1">
      <alignment horizontal="center" vertical="center" wrapText="1"/>
    </xf>
    <xf numFmtId="4" fontId="8" fillId="0" borderId="57" xfId="0" applyNumberFormat="1" applyFont="1" applyBorder="1" applyAlignment="1">
      <alignment horizontal="right" vertical="center"/>
    </xf>
    <xf numFmtId="166" fontId="14" fillId="0" borderId="58" xfId="5" applyNumberFormat="1" applyFont="1" applyBorder="1" applyAlignment="1">
      <alignment horizontal="right" vertical="center"/>
    </xf>
    <xf numFmtId="0" fontId="15" fillId="0" borderId="56" xfId="0" applyFont="1" applyBorder="1" applyAlignment="1">
      <alignment horizontal="justify" vertical="center"/>
    </xf>
    <xf numFmtId="0" fontId="8" fillId="0" borderId="56" xfId="0" applyFont="1" applyBorder="1" applyAlignment="1">
      <alignment horizontal="justify" vertical="center" wrapText="1"/>
    </xf>
    <xf numFmtId="0" fontId="8" fillId="0" borderId="56" xfId="0" applyFont="1" applyBorder="1" applyAlignment="1">
      <alignment horizontal="center"/>
    </xf>
    <xf numFmtId="0" fontId="8" fillId="0" borderId="0" xfId="11" applyFont="1" applyBorder="1"/>
    <xf numFmtId="166" fontId="8" fillId="0" borderId="57" xfId="35" applyFont="1" applyBorder="1" applyAlignment="1">
      <alignment horizontal="right" vertical="center" wrapText="1"/>
    </xf>
    <xf numFmtId="166" fontId="8" fillId="0" borderId="58" xfId="35" applyFont="1" applyBorder="1" applyAlignment="1">
      <alignment horizontal="right" vertical="center" wrapText="1"/>
    </xf>
    <xf numFmtId="0" fontId="8" fillId="2" borderId="56" xfId="11" applyFont="1" applyFill="1" applyBorder="1" applyAlignment="1">
      <alignment horizontal="center" vertical="center" wrapText="1"/>
    </xf>
    <xf numFmtId="4" fontId="8" fillId="0" borderId="58" xfId="0" applyNumberFormat="1" applyFont="1" applyBorder="1" applyAlignment="1">
      <alignment horizontal="right" vertical="center"/>
    </xf>
    <xf numFmtId="0" fontId="10" fillId="0" borderId="56" xfId="11" applyFont="1" applyBorder="1" applyAlignment="1">
      <alignment horizontal="left" vertical="center" wrapText="1"/>
    </xf>
    <xf numFmtId="4" fontId="7" fillId="0" borderId="58" xfId="0" applyNumberFormat="1" applyFont="1" applyBorder="1" applyAlignment="1">
      <alignment horizontal="right" vertical="center"/>
    </xf>
    <xf numFmtId="0" fontId="15" fillId="2" borderId="56" xfId="36" applyFont="1" applyFill="1" applyBorder="1" applyAlignment="1">
      <alignment horizontal="justify" vertical="center" wrapText="1"/>
    </xf>
    <xf numFmtId="0" fontId="6" fillId="0" borderId="56" xfId="36" applyFont="1" applyBorder="1" applyAlignment="1">
      <alignment horizontal="center" vertical="center"/>
    </xf>
    <xf numFmtId="166" fontId="6" fillId="0" borderId="57" xfId="35" applyFont="1" applyBorder="1" applyAlignment="1">
      <alignment horizontal="center" vertical="center"/>
    </xf>
    <xf numFmtId="166" fontId="8" fillId="0" borderId="58" xfId="37" applyFont="1" applyBorder="1" applyAlignment="1">
      <alignment horizontal="right" vertical="center" wrapText="1"/>
    </xf>
    <xf numFmtId="0" fontId="8" fillId="0" borderId="56" xfId="36" applyFont="1" applyBorder="1" applyAlignment="1">
      <alignment horizontal="justify" vertical="center" wrapText="1"/>
    </xf>
    <xf numFmtId="0" fontId="8" fillId="0" borderId="56" xfId="36" applyFont="1" applyBorder="1" applyAlignment="1">
      <alignment horizontal="center" vertical="center" wrapText="1"/>
    </xf>
    <xf numFmtId="166" fontId="8" fillId="0" borderId="57" xfId="35" applyFont="1" applyBorder="1" applyAlignment="1">
      <alignment horizontal="center" vertical="center" wrapText="1"/>
    </xf>
    <xf numFmtId="166" fontId="8" fillId="0" borderId="57" xfId="37" applyFont="1" applyBorder="1" applyAlignment="1">
      <alignment horizontal="right" vertical="center" wrapText="1"/>
    </xf>
    <xf numFmtId="0" fontId="10" fillId="0" borderId="56" xfId="0" applyFont="1" applyBorder="1" applyAlignment="1">
      <alignment horizontal="justify" vertical="center" wrapText="1"/>
    </xf>
    <xf numFmtId="0" fontId="8" fillId="0" borderId="0" xfId="11" applyFont="1" applyBorder="1" applyAlignment="1">
      <alignment horizontal="center" vertical="center" wrapText="1"/>
    </xf>
    <xf numFmtId="0" fontId="8" fillId="2" borderId="56" xfId="0" applyFont="1" applyFill="1" applyBorder="1" applyAlignment="1">
      <alignment horizontal="justify" vertical="center" wrapText="1"/>
    </xf>
    <xf numFmtId="0" fontId="8" fillId="2" borderId="56" xfId="0" applyFont="1" applyFill="1" applyBorder="1" applyAlignment="1">
      <alignment horizontal="center" vertical="center" wrapText="1"/>
    </xf>
    <xf numFmtId="166" fontId="8" fillId="2" borderId="57" xfId="37" applyFont="1" applyFill="1" applyBorder="1" applyAlignment="1">
      <alignment horizontal="right" vertical="center" wrapText="1"/>
    </xf>
    <xf numFmtId="166" fontId="8" fillId="2" borderId="58" xfId="37" applyFont="1" applyFill="1" applyBorder="1" applyAlignment="1">
      <alignment wrapText="1"/>
    </xf>
    <xf numFmtId="0" fontId="8" fillId="0" borderId="56" xfId="0" applyFont="1" applyBorder="1" applyAlignment="1">
      <alignment horizontal="justify" vertical="center"/>
    </xf>
    <xf numFmtId="0" fontId="15" fillId="0" borderId="56" xfId="0" applyFont="1" applyBorder="1" applyAlignment="1">
      <alignment horizontal="justify" vertical="center" wrapText="1"/>
    </xf>
    <xf numFmtId="0" fontId="8" fillId="0" borderId="56" xfId="0" applyFont="1" applyBorder="1" applyAlignment="1">
      <alignment vertical="center" wrapText="1"/>
    </xf>
    <xf numFmtId="0" fontId="7" fillId="0" borderId="56" xfId="0" applyFont="1" applyBorder="1" applyAlignment="1">
      <alignment horizontal="right" vertical="center"/>
    </xf>
    <xf numFmtId="166" fontId="7" fillId="0" borderId="59" xfId="3" applyNumberFormat="1" applyFont="1" applyBorder="1" applyAlignment="1">
      <alignment horizontal="right" vertical="center" wrapText="1"/>
    </xf>
    <xf numFmtId="166" fontId="8" fillId="0" borderId="60" xfId="3" applyNumberFormat="1" applyFont="1" applyBorder="1" applyAlignment="1">
      <alignment horizontal="right" vertical="center" wrapText="1"/>
    </xf>
    <xf numFmtId="168" fontId="26" fillId="0" borderId="62" xfId="0" applyNumberFormat="1" applyFont="1" applyBorder="1" applyAlignment="1">
      <alignment horizontal="right" vertical="center" wrapText="1"/>
    </xf>
    <xf numFmtId="168" fontId="26" fillId="0" borderId="63" xfId="0" applyNumberFormat="1" applyFont="1" applyBorder="1" applyAlignment="1">
      <alignment horizontal="right" vertical="center" wrapText="1"/>
    </xf>
    <xf numFmtId="168" fontId="32" fillId="2" borderId="61" xfId="0" applyNumberFormat="1" applyFont="1" applyFill="1" applyBorder="1" applyAlignment="1">
      <alignment horizontal="right" vertical="center" wrapText="1"/>
    </xf>
    <xf numFmtId="168" fontId="32" fillId="2" borderId="63" xfId="0" applyNumberFormat="1" applyFont="1" applyFill="1" applyBorder="1" applyAlignment="1">
      <alignment horizontal="right" vertical="center" wrapText="1"/>
    </xf>
    <xf numFmtId="0" fontId="0" fillId="3" borderId="0" xfId="0" applyFill="1"/>
    <xf numFmtId="0" fontId="37" fillId="0" borderId="0" xfId="0" applyFont="1"/>
    <xf numFmtId="0" fontId="42" fillId="0" borderId="0" xfId="0" applyFont="1" applyAlignment="1">
      <alignment horizontal="left" vertical="center" indent="4" readingOrder="1"/>
    </xf>
    <xf numFmtId="0" fontId="44" fillId="0" borderId="0" xfId="0" applyFont="1" applyAlignment="1">
      <alignment horizontal="left" vertical="center" indent="4" readingOrder="1"/>
    </xf>
    <xf numFmtId="0" fontId="22" fillId="0" borderId="11" xfId="4" applyFont="1" applyBorder="1" applyAlignment="1">
      <alignment horizontal="left" vertical="top" wrapText="1"/>
    </xf>
    <xf numFmtId="0" fontId="22" fillId="0" borderId="12" xfId="4" applyFont="1" applyBorder="1" applyAlignment="1">
      <alignment horizontal="left" vertical="top" wrapText="1"/>
    </xf>
    <xf numFmtId="0" fontId="46" fillId="0" borderId="0" xfId="0" applyFont="1" applyAlignment="1">
      <alignment horizontal="left" vertical="top" wrapText="1"/>
    </xf>
    <xf numFmtId="0" fontId="47" fillId="0" borderId="12" xfId="4" applyFont="1" applyBorder="1" applyAlignment="1">
      <alignment horizontal="left" vertical="top" wrapText="1"/>
    </xf>
    <xf numFmtId="167" fontId="47" fillId="0" borderId="34" xfId="5" applyNumberFormat="1" applyFont="1" applyFill="1" applyBorder="1" applyAlignment="1">
      <alignment horizontal="left" vertical="top" wrapText="1"/>
    </xf>
    <xf numFmtId="165" fontId="47" fillId="0" borderId="5" xfId="38" applyFont="1" applyFill="1" applyBorder="1" applyAlignment="1">
      <alignment horizontal="left" vertical="top" wrapText="1"/>
    </xf>
    <xf numFmtId="167" fontId="22" fillId="0" borderId="15" xfId="13" applyNumberFormat="1" applyFont="1" applyFill="1" applyBorder="1" applyAlignment="1">
      <alignment horizontal="left" vertical="top" wrapText="1"/>
    </xf>
    <xf numFmtId="167" fontId="22" fillId="0" borderId="5" xfId="13" applyNumberFormat="1" applyFont="1" applyFill="1" applyBorder="1" applyAlignment="1">
      <alignment horizontal="left" vertical="top" wrapText="1"/>
    </xf>
    <xf numFmtId="164" fontId="7" fillId="0" borderId="30" xfId="13" applyNumberFormat="1" applyFont="1" applyFill="1" applyBorder="1" applyAlignment="1">
      <alignment horizontal="left" vertical="top" wrapText="1"/>
    </xf>
    <xf numFmtId="167" fontId="14" fillId="2" borderId="5" xfId="1" applyNumberFormat="1" applyFont="1" applyFill="1" applyBorder="1" applyAlignment="1">
      <alignment horizontal="left" vertical="top" wrapText="1"/>
    </xf>
    <xf numFmtId="167" fontId="8" fillId="2" borderId="5" xfId="5" applyNumberFormat="1" applyFont="1" applyFill="1" applyBorder="1" applyAlignment="1">
      <alignment horizontal="left" vertical="top" wrapText="1"/>
    </xf>
    <xf numFmtId="0" fontId="8" fillId="0" borderId="64" xfId="4" applyFont="1" applyBorder="1" applyAlignment="1">
      <alignment horizontal="left" vertical="top" wrapText="1"/>
    </xf>
    <xf numFmtId="0" fontId="7" fillId="0" borderId="65" xfId="4" applyFont="1" applyBorder="1" applyAlignment="1">
      <alignment horizontal="left" vertical="top" wrapText="1"/>
    </xf>
    <xf numFmtId="0" fontId="8" fillId="0" borderId="65" xfId="4" applyFont="1" applyBorder="1" applyAlignment="1">
      <alignment horizontal="left" vertical="top" wrapText="1"/>
    </xf>
    <xf numFmtId="0" fontId="8" fillId="2" borderId="65" xfId="4" applyFont="1" applyFill="1" applyBorder="1" applyAlignment="1">
      <alignment horizontal="left" vertical="top" wrapText="1"/>
    </xf>
    <xf numFmtId="167" fontId="8" fillId="0" borderId="67" xfId="5" applyNumberFormat="1" applyFont="1" applyFill="1" applyBorder="1" applyAlignment="1">
      <alignment horizontal="left" vertical="top" wrapText="1"/>
    </xf>
    <xf numFmtId="167" fontId="8" fillId="2" borderId="67" xfId="5" applyNumberFormat="1" applyFont="1" applyFill="1" applyBorder="1" applyAlignment="1">
      <alignment horizontal="left" vertical="top" wrapText="1"/>
    </xf>
    <xf numFmtId="167" fontId="8" fillId="0" borderId="66" xfId="5" applyNumberFormat="1" applyFont="1" applyFill="1" applyBorder="1" applyAlignment="1">
      <alignment horizontal="left" vertical="top" wrapText="1"/>
    </xf>
    <xf numFmtId="167" fontId="8" fillId="2" borderId="66" xfId="5" applyNumberFormat="1" applyFont="1" applyFill="1" applyBorder="1" applyAlignment="1">
      <alignment horizontal="left" vertical="top" wrapText="1"/>
    </xf>
    <xf numFmtId="168" fontId="32" fillId="2" borderId="68" xfId="0" applyNumberFormat="1" applyFont="1" applyFill="1" applyBorder="1" applyAlignment="1">
      <alignment horizontal="right" vertical="center" wrapText="1"/>
    </xf>
    <xf numFmtId="167" fontId="8" fillId="2" borderId="15" xfId="10" applyNumberFormat="1" applyFont="1" applyFill="1" applyBorder="1" applyAlignment="1">
      <alignment horizontal="left" vertical="top" wrapText="1"/>
    </xf>
    <xf numFmtId="167" fontId="14" fillId="2" borderId="15" xfId="8" applyNumberFormat="1" applyFont="1" applyFill="1" applyBorder="1" applyAlignment="1">
      <alignment horizontal="left" vertical="top" wrapText="1"/>
    </xf>
    <xf numFmtId="167" fontId="14" fillId="2" borderId="27" xfId="2" applyNumberFormat="1" applyFont="1" applyFill="1" applyBorder="1" applyAlignment="1">
      <alignment horizontal="left" vertical="top" wrapText="1"/>
    </xf>
    <xf numFmtId="167" fontId="8" fillId="2" borderId="5" xfId="3" applyNumberFormat="1" applyFont="1" applyFill="1" applyBorder="1" applyAlignment="1">
      <alignment horizontal="left" vertical="top" wrapText="1"/>
    </xf>
    <xf numFmtId="167" fontId="14" fillId="2" borderId="35" xfId="10" applyNumberFormat="1" applyFont="1" applyFill="1" applyBorder="1" applyAlignment="1">
      <alignment horizontal="left" vertical="top" wrapText="1"/>
    </xf>
    <xf numFmtId="166" fontId="8" fillId="2" borderId="5" xfId="5" applyFont="1" applyFill="1" applyBorder="1" applyAlignment="1">
      <alignment horizontal="left" vertical="top" wrapText="1"/>
    </xf>
    <xf numFmtId="167" fontId="8" fillId="2" borderId="5" xfId="10" applyNumberFormat="1" applyFont="1" applyFill="1" applyBorder="1" applyAlignment="1">
      <alignment horizontal="left" vertical="top" wrapText="1"/>
    </xf>
    <xf numFmtId="167" fontId="14" fillId="2" borderId="5" xfId="9" applyNumberFormat="1" applyFont="1" applyFill="1" applyBorder="1" applyAlignment="1">
      <alignment horizontal="left" vertical="top" wrapText="1"/>
    </xf>
    <xf numFmtId="167" fontId="8" fillId="2" borderId="5" xfId="1" applyNumberFormat="1" applyFont="1" applyFill="1" applyBorder="1" applyAlignment="1">
      <alignment horizontal="left" vertical="top" wrapText="1"/>
    </xf>
    <xf numFmtId="167" fontId="8" fillId="2" borderId="5" xfId="2" applyNumberFormat="1" applyFont="1" applyFill="1" applyBorder="1" applyAlignment="1">
      <alignment horizontal="left" vertical="top" wrapText="1"/>
    </xf>
    <xf numFmtId="167" fontId="14" fillId="2" borderId="27" xfId="11" applyNumberFormat="1" applyFont="1" applyFill="1" applyBorder="1" applyAlignment="1">
      <alignment horizontal="left" vertical="top" wrapText="1"/>
    </xf>
    <xf numFmtId="167" fontId="14" fillId="2" borderId="5" xfId="3" applyNumberFormat="1" applyFont="1" applyFill="1" applyBorder="1" applyAlignment="1">
      <alignment horizontal="left" vertical="top" wrapText="1"/>
    </xf>
    <xf numFmtId="167" fontId="14" fillId="2" borderId="27" xfId="8" applyNumberFormat="1" applyFont="1" applyFill="1" applyBorder="1" applyAlignment="1">
      <alignment horizontal="left" vertical="top" wrapText="1"/>
    </xf>
    <xf numFmtId="0" fontId="8" fillId="2" borderId="0" xfId="4" applyFont="1" applyFill="1" applyBorder="1" applyAlignment="1">
      <alignment horizontal="left" vertical="top" wrapText="1"/>
    </xf>
    <xf numFmtId="167" fontId="8" fillId="2" borderId="0" xfId="5" applyNumberFormat="1" applyFont="1" applyFill="1" applyBorder="1" applyAlignment="1">
      <alignment horizontal="left" vertical="top" wrapText="1"/>
    </xf>
    <xf numFmtId="0" fontId="8" fillId="0" borderId="4" xfId="2" applyFont="1" applyBorder="1" applyAlignment="1">
      <alignment horizontal="left" vertical="top" wrapText="1"/>
    </xf>
    <xf numFmtId="167" fontId="8" fillId="0" borderId="0" xfId="8" applyNumberFormat="1" applyFont="1" applyFill="1" applyBorder="1" applyAlignment="1">
      <alignment horizontal="left" vertical="top" wrapText="1"/>
    </xf>
    <xf numFmtId="0" fontId="10" fillId="0" borderId="0" xfId="2" applyFont="1" applyBorder="1" applyAlignment="1">
      <alignment horizontal="left" vertical="top" wrapText="1"/>
    </xf>
    <xf numFmtId="167" fontId="8" fillId="2" borderId="34" xfId="1" applyNumberFormat="1" applyFont="1" applyFill="1" applyBorder="1" applyAlignment="1">
      <alignment horizontal="left" vertical="top" wrapText="1"/>
    </xf>
    <xf numFmtId="0" fontId="8" fillId="0" borderId="69" xfId="11" applyFont="1" applyBorder="1" applyAlignment="1">
      <alignment horizontal="center" vertical="center" wrapText="1"/>
    </xf>
    <xf numFmtId="0" fontId="8" fillId="0" borderId="70" xfId="0" applyFont="1" applyBorder="1" applyAlignment="1">
      <alignment horizontal="justify" wrapText="1"/>
    </xf>
    <xf numFmtId="0" fontId="8" fillId="0" borderId="70" xfId="0" applyFont="1" applyBorder="1" applyAlignment="1">
      <alignment horizontal="center" vertical="center" wrapText="1"/>
    </xf>
    <xf numFmtId="166" fontId="8" fillId="0" borderId="71" xfId="37" applyFont="1" applyBorder="1" applyAlignment="1">
      <alignment horizontal="right" vertical="center" wrapText="1"/>
    </xf>
    <xf numFmtId="166" fontId="8" fillId="0" borderId="72" xfId="37" applyFont="1" applyBorder="1" applyAlignment="1">
      <alignment horizontal="right" vertical="center" wrapText="1"/>
    </xf>
    <xf numFmtId="0" fontId="8" fillId="0" borderId="76" xfId="11" applyFont="1" applyBorder="1" applyAlignment="1">
      <alignment horizontal="center" vertical="center" wrapText="1"/>
    </xf>
    <xf numFmtId="0" fontId="10" fillId="0" borderId="70" xfId="11" applyFont="1" applyBorder="1" applyAlignment="1">
      <alignment horizontal="justify" vertical="center" wrapText="1"/>
    </xf>
    <xf numFmtId="0" fontId="8" fillId="0" borderId="70" xfId="11" applyFont="1" applyBorder="1" applyAlignment="1">
      <alignment horizontal="center" vertical="center" wrapText="1"/>
    </xf>
    <xf numFmtId="166" fontId="8" fillId="0" borderId="71" xfId="35" applyFont="1" applyBorder="1" applyAlignment="1">
      <alignment horizontal="right" vertical="center" wrapText="1"/>
    </xf>
    <xf numFmtId="166" fontId="8" fillId="0" borderId="77" xfId="35" applyFont="1" applyBorder="1" applyAlignment="1">
      <alignment horizontal="right" vertical="center" wrapText="1"/>
    </xf>
    <xf numFmtId="0" fontId="15" fillId="0" borderId="70" xfId="11" applyFont="1" applyBorder="1" applyAlignment="1">
      <alignment horizontal="justify" vertical="center" wrapText="1"/>
    </xf>
    <xf numFmtId="0" fontId="8" fillId="0" borderId="70" xfId="11" applyFont="1" applyBorder="1" applyAlignment="1">
      <alignment horizontal="justify" vertical="center" wrapText="1"/>
    </xf>
    <xf numFmtId="166" fontId="8" fillId="0" borderId="71" xfId="34" applyFont="1" applyBorder="1" applyAlignment="1">
      <alignment horizontal="right" vertical="center" wrapText="1"/>
    </xf>
    <xf numFmtId="166" fontId="8" fillId="0" borderId="77" xfId="34" applyFont="1" applyBorder="1" applyAlignment="1">
      <alignment horizontal="right" vertical="center" wrapText="1"/>
    </xf>
    <xf numFmtId="0" fontId="8" fillId="0" borderId="76" xfId="0" applyFont="1" applyBorder="1" applyAlignment="1">
      <alignment horizontal="center"/>
    </xf>
    <xf numFmtId="0" fontId="8" fillId="0" borderId="70" xfId="0" applyFont="1" applyBorder="1" applyAlignment="1">
      <alignment horizontal="center"/>
    </xf>
    <xf numFmtId="166" fontId="8" fillId="0" borderId="71" xfId="1" applyFont="1" applyBorder="1" applyAlignment="1">
      <alignment horizontal="right"/>
    </xf>
    <xf numFmtId="166" fontId="8" fillId="0" borderId="77" xfId="1" applyFont="1" applyBorder="1" applyAlignment="1">
      <alignment horizontal="right"/>
    </xf>
    <xf numFmtId="166" fontId="8" fillId="0" borderId="71" xfId="1" applyFont="1" applyBorder="1" applyAlignment="1">
      <alignment horizontal="right" vertical="center" wrapText="1"/>
    </xf>
    <xf numFmtId="166" fontId="8" fillId="0" borderId="78" xfId="1" applyFont="1" applyBorder="1" applyAlignment="1">
      <alignment horizontal="right"/>
    </xf>
    <xf numFmtId="0" fontId="8" fillId="0" borderId="0" xfId="2" applyFont="1"/>
    <xf numFmtId="0" fontId="8" fillId="0" borderId="76" xfId="0" applyFont="1" applyBorder="1" applyAlignment="1">
      <alignment horizontal="center" vertical="top"/>
    </xf>
    <xf numFmtId="166" fontId="8" fillId="0" borderId="71" xfId="10" applyFont="1" applyBorder="1" applyAlignment="1">
      <alignment horizontal="right" vertical="center" wrapText="1"/>
    </xf>
    <xf numFmtId="166" fontId="8" fillId="0" borderId="77" xfId="10" applyFont="1" applyBorder="1" applyAlignment="1">
      <alignment horizontal="right" vertical="center" wrapText="1"/>
    </xf>
    <xf numFmtId="0" fontId="8" fillId="0" borderId="70" xfId="0" applyFont="1" applyBorder="1" applyAlignment="1">
      <alignment horizontal="justify" vertical="center"/>
    </xf>
    <xf numFmtId="0" fontId="8" fillId="0" borderId="70" xfId="0" applyFont="1" applyBorder="1" applyAlignment="1">
      <alignment horizontal="center" vertical="center"/>
    </xf>
    <xf numFmtId="4" fontId="8" fillId="0" borderId="71" xfId="0" applyNumberFormat="1" applyFont="1" applyBorder="1" applyAlignment="1">
      <alignment horizontal="right" vertical="center"/>
    </xf>
    <xf numFmtId="166" fontId="50" fillId="0" borderId="77" xfId="10" applyFont="1" applyBorder="1" applyAlignment="1">
      <alignment horizontal="right" vertical="center" wrapText="1"/>
    </xf>
    <xf numFmtId="166" fontId="8" fillId="0" borderId="83" xfId="10" applyFont="1" applyBorder="1" applyAlignment="1">
      <alignment horizontal="right" vertical="center" wrapText="1"/>
    </xf>
    <xf numFmtId="0" fontId="8" fillId="0" borderId="84" xfId="0" applyFont="1" applyBorder="1" applyAlignment="1">
      <alignment horizontal="center"/>
    </xf>
    <xf numFmtId="0" fontId="7" fillId="0" borderId="74" xfId="0" applyFont="1" applyBorder="1" applyAlignment="1">
      <alignment horizontal="right" wrapText="1"/>
    </xf>
    <xf numFmtId="0" fontId="8" fillId="0" borderId="74" xfId="0" applyFont="1" applyBorder="1"/>
    <xf numFmtId="3" fontId="8" fillId="0" borderId="74" xfId="0" applyNumberFormat="1" applyFont="1" applyBorder="1" applyAlignment="1">
      <alignment horizontal="center"/>
    </xf>
    <xf numFmtId="4" fontId="8" fillId="0" borderId="75" xfId="0" applyNumberFormat="1" applyFont="1" applyBorder="1" applyAlignment="1">
      <alignment horizontal="right"/>
    </xf>
    <xf numFmtId="4" fontId="7" fillId="0" borderId="85" xfId="0" applyNumberFormat="1" applyFont="1" applyBorder="1" applyAlignment="1">
      <alignment horizontal="right"/>
    </xf>
    <xf numFmtId="0" fontId="8" fillId="0" borderId="86" xfId="0" applyFont="1" applyBorder="1" applyAlignment="1">
      <alignment horizontal="center"/>
    </xf>
    <xf numFmtId="0" fontId="10" fillId="0" borderId="87" xfId="0" applyFont="1" applyBorder="1" applyAlignment="1">
      <alignment horizontal="left" wrapText="1"/>
    </xf>
    <xf numFmtId="0" fontId="8" fillId="0" borderId="87" xfId="0" applyFont="1" applyBorder="1"/>
    <xf numFmtId="3" fontId="8" fillId="0" borderId="87" xfId="0" applyNumberFormat="1" applyFont="1" applyBorder="1" applyAlignment="1">
      <alignment horizontal="center"/>
    </xf>
    <xf numFmtId="4" fontId="8" fillId="0" borderId="88" xfId="0" applyNumberFormat="1" applyFont="1" applyBorder="1" applyAlignment="1">
      <alignment horizontal="right"/>
    </xf>
    <xf numFmtId="4" fontId="7" fillId="0" borderId="89" xfId="0" applyNumberFormat="1" applyFont="1" applyBorder="1" applyAlignment="1">
      <alignment horizontal="right"/>
    </xf>
    <xf numFmtId="0" fontId="7" fillId="0" borderId="87" xfId="0" applyFont="1" applyBorder="1" applyAlignment="1">
      <alignment horizontal="right" wrapText="1"/>
    </xf>
    <xf numFmtId="4" fontId="8" fillId="0" borderId="89" xfId="0" applyNumberFormat="1" applyFont="1" applyBorder="1" applyAlignment="1">
      <alignment horizontal="right"/>
    </xf>
    <xf numFmtId="0" fontId="8" fillId="0" borderId="87" xfId="0" applyFont="1" applyBorder="1" applyAlignment="1">
      <alignment wrapText="1"/>
    </xf>
    <xf numFmtId="4" fontId="7" fillId="0" borderId="90" xfId="0" applyNumberFormat="1" applyFont="1" applyBorder="1" applyAlignment="1">
      <alignment horizontal="right"/>
    </xf>
    <xf numFmtId="0" fontId="8" fillId="0" borderId="91" xfId="2" applyFont="1" applyBorder="1" applyAlignment="1">
      <alignment horizontal="center" vertical="center" wrapText="1"/>
    </xf>
    <xf numFmtId="0" fontId="10" fillId="0" borderId="70" xfId="2" applyFont="1" applyBorder="1" applyAlignment="1">
      <alignment horizontal="justify" vertical="center" wrapText="1"/>
    </xf>
    <xf numFmtId="0" fontId="8" fillId="0" borderId="70" xfId="2" applyFont="1" applyBorder="1" applyAlignment="1">
      <alignment horizontal="center" vertical="center" wrapText="1"/>
    </xf>
    <xf numFmtId="166" fontId="7" fillId="7" borderId="92" xfId="10" applyFont="1" applyFill="1" applyBorder="1" applyAlignment="1">
      <alignment horizontal="center" vertical="center" wrapText="1"/>
    </xf>
    <xf numFmtId="166" fontId="7" fillId="2" borderId="92" xfId="10" applyFont="1" applyFill="1" applyBorder="1" applyAlignment="1">
      <alignment horizontal="center" vertical="center" wrapText="1"/>
    </xf>
    <xf numFmtId="0" fontId="8" fillId="0" borderId="70" xfId="2" applyFont="1" applyBorder="1" applyAlignment="1">
      <alignment horizontal="justify" vertical="center" wrapText="1"/>
    </xf>
    <xf numFmtId="166" fontId="8" fillId="2" borderId="92" xfId="10" applyFont="1" applyFill="1" applyBorder="1" applyAlignment="1">
      <alignment horizontal="center" vertical="center" wrapText="1"/>
    </xf>
    <xf numFmtId="166" fontId="8" fillId="0" borderId="92" xfId="10" applyFont="1" applyBorder="1" applyAlignment="1">
      <alignment horizontal="right" vertical="center" wrapText="1"/>
    </xf>
    <xf numFmtId="166" fontId="8" fillId="0" borderId="0" xfId="2" applyNumberFormat="1" applyFont="1"/>
    <xf numFmtId="0" fontId="7" fillId="0" borderId="70" xfId="2" applyFont="1" applyBorder="1" applyAlignment="1">
      <alignment horizontal="right" vertical="center" wrapText="1"/>
    </xf>
    <xf numFmtId="166" fontId="8" fillId="0" borderId="93" xfId="10" applyFont="1" applyBorder="1" applyAlignment="1">
      <alignment horizontal="right" vertical="center" wrapText="1"/>
    </xf>
    <xf numFmtId="166" fontId="7" fillId="8" borderId="94" xfId="10" applyFont="1" applyFill="1" applyBorder="1" applyAlignment="1">
      <alignment horizontal="right" vertical="center" wrapText="1"/>
    </xf>
    <xf numFmtId="166" fontId="7" fillId="0" borderId="95" xfId="10" applyFont="1" applyBorder="1" applyAlignment="1">
      <alignment horizontal="right" vertical="center" wrapText="1"/>
    </xf>
    <xf numFmtId="0" fontId="14" fillId="0" borderId="96" xfId="42" applyFont="1" applyBorder="1" applyAlignment="1">
      <alignment horizontal="center" vertical="center"/>
    </xf>
    <xf numFmtId="0" fontId="14" fillId="0" borderId="70" xfId="42" applyFont="1" applyBorder="1" applyAlignment="1">
      <alignment horizontal="left" vertical="center" wrapText="1"/>
    </xf>
    <xf numFmtId="0" fontId="14" fillId="0" borderId="70" xfId="42" applyFont="1" applyBorder="1" applyAlignment="1">
      <alignment horizontal="center" vertical="center"/>
    </xf>
    <xf numFmtId="0" fontId="8" fillId="2" borderId="70" xfId="42" applyFont="1" applyFill="1" applyBorder="1" applyAlignment="1">
      <alignment horizontal="center" vertical="center" wrapText="1"/>
    </xf>
    <xf numFmtId="166" fontId="8" fillId="2" borderId="70" xfId="43" applyFont="1" applyFill="1" applyBorder="1" applyAlignment="1">
      <alignment horizontal="left" vertical="center" wrapText="1"/>
    </xf>
    <xf numFmtId="166" fontId="8" fillId="2" borderId="97" xfId="43" applyFont="1" applyFill="1" applyBorder="1" applyAlignment="1">
      <alignment horizontal="left" vertical="center" wrapText="1"/>
    </xf>
    <xf numFmtId="0" fontId="8" fillId="2" borderId="70" xfId="42" applyFont="1" applyFill="1" applyBorder="1" applyAlignment="1">
      <alignment horizontal="center" vertical="center"/>
    </xf>
    <xf numFmtId="166" fontId="8" fillId="2" borderId="70" xfId="43" applyFont="1" applyFill="1" applyBorder="1" applyAlignment="1">
      <alignment horizontal="center" vertical="center" wrapText="1"/>
    </xf>
    <xf numFmtId="166" fontId="8" fillId="2" borderId="97" xfId="43" applyFont="1" applyFill="1" applyBorder="1" applyAlignment="1">
      <alignment horizontal="center" vertical="center"/>
    </xf>
    <xf numFmtId="0" fontId="8" fillId="2" borderId="70" xfId="42" applyFont="1" applyFill="1" applyBorder="1" applyAlignment="1">
      <alignment horizontal="left" vertical="center" wrapText="1"/>
    </xf>
    <xf numFmtId="166" fontId="0" fillId="0" borderId="0" xfId="0" applyNumberFormat="1" applyAlignment="1">
      <alignment horizontal="left" vertical="top" wrapText="1"/>
    </xf>
    <xf numFmtId="166" fontId="0" fillId="0" borderId="0" xfId="1" applyFont="1" applyAlignment="1">
      <alignment horizontal="left" vertical="top" wrapText="1"/>
    </xf>
    <xf numFmtId="166" fontId="46" fillId="0" borderId="0" xfId="1" applyFont="1" applyAlignment="1">
      <alignment horizontal="left" vertical="top" wrapText="1"/>
    </xf>
    <xf numFmtId="0" fontId="7" fillId="0" borderId="0" xfId="4" applyFont="1" applyBorder="1" applyAlignment="1">
      <alignment horizontal="left" vertical="top" wrapText="1"/>
    </xf>
    <xf numFmtId="0" fontId="12" fillId="0" borderId="12" xfId="2" applyFont="1" applyBorder="1" applyAlignment="1">
      <alignment horizontal="left" vertical="top" wrapText="1"/>
    </xf>
    <xf numFmtId="0" fontId="8" fillId="0" borderId="80" xfId="11" applyFont="1" applyBorder="1" applyAlignment="1">
      <alignment horizontal="center" vertical="center" wrapText="1"/>
    </xf>
    <xf numFmtId="0" fontId="10" fillId="0" borderId="81" xfId="11" applyFont="1" applyBorder="1" applyAlignment="1">
      <alignment horizontal="justify" vertical="center" wrapText="1"/>
    </xf>
    <xf numFmtId="0" fontId="8" fillId="0" borderId="81" xfId="11" applyFont="1" applyBorder="1" applyAlignment="1">
      <alignment horizontal="center" vertical="center" wrapText="1"/>
    </xf>
    <xf numFmtId="166" fontId="8" fillId="0" borderId="82" xfId="35" applyFont="1" applyBorder="1" applyAlignment="1">
      <alignment horizontal="right" vertical="center" wrapText="1"/>
    </xf>
    <xf numFmtId="166" fontId="8" fillId="0" borderId="83" xfId="35" applyFont="1" applyBorder="1" applyAlignment="1">
      <alignment horizontal="right" vertical="center" wrapText="1"/>
    </xf>
    <xf numFmtId="0" fontId="8" fillId="0" borderId="98" xfId="4" applyFont="1" applyBorder="1" applyAlignment="1">
      <alignment horizontal="left" vertical="top" wrapText="1"/>
    </xf>
    <xf numFmtId="0" fontId="10" fillId="0" borderId="99" xfId="2" applyFont="1" applyBorder="1" applyAlignment="1">
      <alignment horizontal="left" vertical="top" wrapText="1"/>
    </xf>
    <xf numFmtId="0" fontId="8" fillId="0" borderId="99" xfId="4" applyFont="1" applyBorder="1" applyAlignment="1">
      <alignment horizontal="left" vertical="top" wrapText="1"/>
    </xf>
    <xf numFmtId="167" fontId="8" fillId="0" borderId="100" xfId="5" applyNumberFormat="1" applyFont="1" applyFill="1" applyBorder="1" applyAlignment="1">
      <alignment horizontal="left" vertical="top" wrapText="1"/>
    </xf>
    <xf numFmtId="167" fontId="7" fillId="0" borderId="101" xfId="5" applyNumberFormat="1" applyFont="1" applyFill="1" applyBorder="1" applyAlignment="1">
      <alignment horizontal="left" vertical="top" wrapText="1"/>
    </xf>
    <xf numFmtId="166" fontId="8" fillId="0" borderId="78" xfId="35" applyFont="1" applyBorder="1" applyAlignment="1">
      <alignment horizontal="right" vertical="center" wrapText="1"/>
    </xf>
    <xf numFmtId="167" fontId="7" fillId="0" borderId="0" xfId="5" applyNumberFormat="1" applyFont="1" applyFill="1" applyBorder="1" applyAlignment="1">
      <alignment horizontal="left" vertical="top" wrapText="1"/>
    </xf>
    <xf numFmtId="0" fontId="8" fillId="0" borderId="0" xfId="0" applyFont="1" applyBorder="1" applyAlignment="1">
      <alignment horizontal="center"/>
    </xf>
    <xf numFmtId="166" fontId="8" fillId="0" borderId="0" xfId="1" applyFont="1" applyBorder="1" applyAlignment="1">
      <alignment horizontal="right"/>
    </xf>
    <xf numFmtId="0" fontId="8" fillId="0" borderId="0" xfId="11" applyFont="1" applyBorder="1" applyAlignment="1">
      <alignment horizontal="justify" vertical="center" wrapText="1"/>
    </xf>
    <xf numFmtId="166" fontId="8" fillId="0" borderId="0" xfId="1" applyFont="1" applyBorder="1" applyAlignment="1">
      <alignment horizontal="right" vertical="center" wrapText="1"/>
    </xf>
    <xf numFmtId="166" fontId="8" fillId="0" borderId="103" xfId="10" applyFont="1" applyBorder="1" applyAlignment="1">
      <alignment horizontal="right" vertical="center" wrapText="1"/>
    </xf>
    <xf numFmtId="0" fontId="8" fillId="0" borderId="70" xfId="2" applyFont="1" applyBorder="1" applyAlignment="1">
      <alignment horizontal="left" vertical="center" wrapText="1"/>
    </xf>
    <xf numFmtId="0" fontId="8" fillId="0" borderId="104" xfId="4" applyFont="1" applyBorder="1" applyAlignment="1">
      <alignment horizontal="left" vertical="top" wrapText="1"/>
    </xf>
    <xf numFmtId="0" fontId="10" fillId="0" borderId="104" xfId="2" applyFont="1" applyBorder="1" applyAlignment="1">
      <alignment horizontal="left" vertical="top" wrapText="1"/>
    </xf>
    <xf numFmtId="167" fontId="8" fillId="0" borderId="104" xfId="5" applyNumberFormat="1" applyFont="1" applyFill="1" applyBorder="1" applyAlignment="1">
      <alignment horizontal="left" vertical="top" wrapText="1"/>
    </xf>
    <xf numFmtId="167" fontId="7" fillId="0" borderId="104" xfId="5" applyNumberFormat="1" applyFont="1" applyFill="1" applyBorder="1" applyAlignment="1">
      <alignment horizontal="left" vertical="top" wrapText="1"/>
    </xf>
    <xf numFmtId="0" fontId="10" fillId="0" borderId="104" xfId="2" applyFont="1" applyBorder="1" applyAlignment="1">
      <alignment horizontal="right" vertical="top" wrapText="1"/>
    </xf>
    <xf numFmtId="167" fontId="7" fillId="0" borderId="105" xfId="5" applyNumberFormat="1" applyFont="1" applyFill="1" applyBorder="1" applyAlignment="1">
      <alignment horizontal="left" vertical="top" wrapText="1"/>
    </xf>
    <xf numFmtId="0" fontId="7" fillId="0" borderId="69" xfId="11" applyFont="1" applyBorder="1" applyAlignment="1">
      <alignment horizontal="center" vertical="center" wrapText="1"/>
    </xf>
    <xf numFmtId="166" fontId="8" fillId="0" borderId="72" xfId="1" applyFont="1" applyBorder="1" applyAlignment="1">
      <alignment horizontal="right" vertical="center" wrapText="1"/>
    </xf>
    <xf numFmtId="0" fontId="7" fillId="0" borderId="0" xfId="11" applyFont="1" applyBorder="1" applyAlignment="1">
      <alignment horizontal="center" vertical="center" wrapText="1"/>
    </xf>
    <xf numFmtId="166" fontId="51" fillId="0" borderId="0" xfId="1" applyFont="1" applyBorder="1" applyAlignment="1">
      <alignment horizontal="right" vertical="center" wrapText="1"/>
    </xf>
    <xf numFmtId="0" fontId="10" fillId="0" borderId="69" xfId="11" applyFont="1" applyBorder="1" applyAlignment="1">
      <alignment horizontal="center" vertical="center" wrapText="1"/>
    </xf>
    <xf numFmtId="0" fontId="8" fillId="2" borderId="69" xfId="11" applyFont="1" applyFill="1" applyBorder="1" applyAlignment="1">
      <alignment horizontal="center" vertical="center" wrapText="1"/>
    </xf>
    <xf numFmtId="0" fontId="8" fillId="2" borderId="70" xfId="11" applyFont="1" applyFill="1" applyBorder="1" applyAlignment="1">
      <alignment horizontal="justify" vertical="center" wrapText="1"/>
    </xf>
    <xf numFmtId="0" fontId="8" fillId="2" borderId="70" xfId="11" applyFont="1" applyFill="1" applyBorder="1" applyAlignment="1">
      <alignment horizontal="center" vertical="center" wrapText="1"/>
    </xf>
    <xf numFmtId="166" fontId="8" fillId="2" borderId="71" xfId="1" applyFont="1" applyFill="1" applyBorder="1" applyAlignment="1">
      <alignment horizontal="right" vertical="center" wrapText="1"/>
    </xf>
    <xf numFmtId="166" fontId="8" fillId="2" borderId="72" xfId="1" applyFont="1" applyFill="1" applyBorder="1" applyAlignment="1">
      <alignment horizontal="right" vertical="center" wrapText="1"/>
    </xf>
    <xf numFmtId="166" fontId="7" fillId="0" borderId="73" xfId="1" applyFont="1" applyBorder="1" applyAlignment="1">
      <alignment horizontal="right" vertical="center" wrapText="1"/>
    </xf>
    <xf numFmtId="0" fontId="15" fillId="0" borderId="70" xfId="11" applyFont="1" applyBorder="1" applyAlignment="1">
      <alignment horizontal="right" vertical="center" wrapText="1"/>
    </xf>
    <xf numFmtId="166" fontId="7" fillId="0" borderId="79" xfId="1" applyFont="1" applyBorder="1" applyAlignment="1">
      <alignment horizontal="right" vertical="center" wrapText="1"/>
    </xf>
    <xf numFmtId="0" fontId="8" fillId="0" borderId="80" xfId="0" applyFont="1" applyBorder="1" applyAlignment="1">
      <alignment horizontal="center"/>
    </xf>
    <xf numFmtId="0" fontId="10" fillId="0" borderId="81" xfId="0" applyFont="1" applyBorder="1" applyAlignment="1">
      <alignment horizontal="justify" wrapText="1"/>
    </xf>
    <xf numFmtId="0" fontId="8" fillId="0" borderId="81" xfId="0" applyFont="1" applyBorder="1" applyAlignment="1">
      <alignment horizontal="center"/>
    </xf>
    <xf numFmtId="166" fontId="8" fillId="0" borderId="82" xfId="1" applyFont="1" applyBorder="1" applyAlignment="1">
      <alignment horizontal="right"/>
    </xf>
    <xf numFmtId="166" fontId="8" fillId="0" borderId="83" xfId="1" applyFont="1" applyBorder="1" applyAlignment="1">
      <alignment horizontal="right"/>
    </xf>
    <xf numFmtId="0" fontId="15" fillId="0" borderId="70" xfId="0" applyFont="1" applyBorder="1" applyAlignment="1">
      <alignment horizontal="justify" wrapText="1"/>
    </xf>
    <xf numFmtId="0" fontId="8" fillId="0" borderId="0" xfId="0" applyFont="1" applyBorder="1" applyAlignment="1">
      <alignment horizontal="justify" wrapText="1"/>
    </xf>
    <xf numFmtId="0" fontId="52" fillId="0" borderId="70" xfId="0" applyFont="1" applyBorder="1" applyAlignment="1">
      <alignment horizontal="justify" wrapText="1"/>
    </xf>
    <xf numFmtId="0" fontId="7" fillId="0" borderId="70" xfId="0" applyFont="1" applyBorder="1" applyAlignment="1">
      <alignment horizontal="right" wrapText="1"/>
    </xf>
    <xf numFmtId="166" fontId="7" fillId="0" borderId="79" xfId="1" applyFont="1" applyBorder="1" applyAlignment="1">
      <alignment horizontal="right"/>
    </xf>
    <xf numFmtId="0" fontId="8" fillId="0" borderId="74" xfId="0" applyFont="1" applyBorder="1" applyAlignment="1">
      <alignment horizontal="center"/>
    </xf>
    <xf numFmtId="166" fontId="8" fillId="0" borderId="75" xfId="1" applyFont="1" applyBorder="1" applyAlignment="1">
      <alignment horizontal="right"/>
    </xf>
    <xf numFmtId="166" fontId="7" fillId="0" borderId="102" xfId="1" applyFont="1" applyBorder="1" applyAlignment="1">
      <alignment horizontal="right"/>
    </xf>
    <xf numFmtId="166" fontId="7" fillId="0" borderId="77" xfId="1" applyFont="1" applyBorder="1" applyAlignment="1">
      <alignment horizontal="right" vertical="center" wrapText="1"/>
    </xf>
    <xf numFmtId="0" fontId="8" fillId="0" borderId="70" xfId="0" applyFont="1" applyBorder="1" applyAlignment="1">
      <alignment wrapText="1"/>
    </xf>
    <xf numFmtId="0" fontId="8" fillId="0" borderId="11" xfId="4" applyFont="1" applyBorder="1" applyAlignment="1">
      <alignment horizontal="center" vertical="top" wrapText="1"/>
    </xf>
    <xf numFmtId="0" fontId="14" fillId="0" borderId="25" xfId="2" applyFont="1" applyBorder="1" applyAlignment="1">
      <alignment horizontal="center" vertical="top" wrapText="1"/>
    </xf>
    <xf numFmtId="0" fontId="53" fillId="0" borderId="0" xfId="0" applyFont="1" applyAlignment="1">
      <alignment horizontal="left" vertical="top" wrapText="1"/>
    </xf>
    <xf numFmtId="0" fontId="53" fillId="0" borderId="34" xfId="0" applyFont="1" applyBorder="1" applyAlignment="1">
      <alignment horizontal="left" vertical="top" wrapText="1"/>
    </xf>
    <xf numFmtId="0" fontId="53" fillId="0" borderId="5" xfId="0" applyFont="1" applyBorder="1" applyAlignment="1">
      <alignment horizontal="left" vertical="top" wrapText="1"/>
    </xf>
    <xf numFmtId="166" fontId="9" fillId="3" borderId="13" xfId="3" applyNumberFormat="1" applyFont="1" applyFill="1" applyBorder="1" applyAlignment="1">
      <alignment horizontal="left" vertical="top" wrapText="1"/>
    </xf>
    <xf numFmtId="166" fontId="9" fillId="3" borderId="14" xfId="3" applyNumberFormat="1" applyFont="1" applyFill="1" applyBorder="1" applyAlignment="1">
      <alignment horizontal="left" vertical="top" wrapText="1"/>
    </xf>
    <xf numFmtId="0" fontId="37" fillId="0" borderId="1" xfId="0" applyFont="1" applyBorder="1" applyAlignment="1">
      <alignment horizontal="left" vertical="top" wrapText="1"/>
    </xf>
    <xf numFmtId="0" fontId="37" fillId="0" borderId="2" xfId="0"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37" fillId="0" borderId="4" xfId="0" applyFont="1" applyBorder="1" applyAlignment="1">
      <alignment horizontal="left" vertical="top" wrapText="1"/>
    </xf>
    <xf numFmtId="0" fontId="37" fillId="0" borderId="0" xfId="0" applyFont="1" applyBorder="1" applyAlignment="1">
      <alignment horizontal="left" vertical="top" wrapText="1"/>
    </xf>
    <xf numFmtId="0" fontId="0" fillId="0" borderId="0" xfId="0" applyBorder="1" applyAlignment="1">
      <alignment vertical="top" wrapText="1"/>
    </xf>
    <xf numFmtId="0" fontId="0" fillId="0" borderId="6" xfId="0" applyBorder="1" applyAlignment="1">
      <alignment vertical="top" wrapText="1"/>
    </xf>
    <xf numFmtId="0" fontId="37" fillId="0" borderId="40" xfId="0" applyFont="1" applyBorder="1" applyAlignment="1">
      <alignment horizontal="left" vertical="top" wrapText="1"/>
    </xf>
    <xf numFmtId="0" fontId="37" fillId="0" borderId="41" xfId="0" applyFont="1" applyBorder="1" applyAlignment="1">
      <alignment horizontal="left" vertical="top" wrapText="1"/>
    </xf>
    <xf numFmtId="0" fontId="27" fillId="4" borderId="43" xfId="0" applyNumberFormat="1" applyFont="1" applyFill="1" applyBorder="1" applyAlignment="1">
      <alignment horizontal="right" vertical="center" wrapText="1"/>
    </xf>
    <xf numFmtId="168" fontId="27" fillId="4" borderId="44" xfId="0" applyNumberFormat="1" applyFont="1" applyFill="1" applyBorder="1" applyAlignment="1">
      <alignment horizontal="right" vertical="center" wrapText="1"/>
    </xf>
    <xf numFmtId="0" fontId="27" fillId="2" borderId="46" xfId="0" applyNumberFormat="1" applyFont="1" applyFill="1" applyBorder="1" applyAlignment="1">
      <alignment horizontal="right" vertical="center" wrapText="1"/>
    </xf>
    <xf numFmtId="168" fontId="27" fillId="2" borderId="46" xfId="0" applyNumberFormat="1" applyFont="1" applyFill="1" applyBorder="1" applyAlignment="1">
      <alignment horizontal="righ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44">
    <cellStyle name="Comma" xfId="1" builtinId="3"/>
    <cellStyle name="Comma 10 2" xfId="8"/>
    <cellStyle name="Comma 19" xfId="5"/>
    <cellStyle name="Comma 19 2 2" xfId="15"/>
    <cellStyle name="Comma 2" xfId="39"/>
    <cellStyle name="Comma 2 10" xfId="10"/>
    <cellStyle name="Comma 2 10 2" xfId="3"/>
    <cellStyle name="Comma 2 2" xfId="37"/>
    <cellStyle name="Comma 2 3" xfId="13"/>
    <cellStyle name="Comma 3" xfId="35"/>
    <cellStyle name="Comma 3 2" xfId="34"/>
    <cellStyle name="Comma 3 3 2 2" xfId="7"/>
    <cellStyle name="Comma 4" xfId="43"/>
    <cellStyle name="Comma 5" xfId="9"/>
    <cellStyle name="Comma 8" xfId="12"/>
    <cellStyle name="Currency" xfId="38" builtinId="4"/>
    <cellStyle name="Currency 2" xfId="4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 name="Normal 13" xfId="6"/>
    <cellStyle name="Normal 17" xfId="4"/>
    <cellStyle name="Normal 17 2 2" xfId="14"/>
    <cellStyle name="Normal 2" xfId="40"/>
    <cellStyle name="Normal 2 2" xfId="2"/>
    <cellStyle name="Normal 3" xfId="42"/>
    <cellStyle name="Normal 3 2" xfId="11"/>
    <cellStyle name="Normal 4"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323849</xdr:colOff>
      <xdr:row>105</xdr:row>
      <xdr:rowOff>0</xdr:rowOff>
    </xdr:from>
    <xdr:to>
      <xdr:col>4</xdr:col>
      <xdr:colOff>609600</xdr:colOff>
      <xdr:row>113</xdr:row>
      <xdr:rowOff>180975</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4489449" y="237871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137</xdr:row>
      <xdr:rowOff>38099</xdr:rowOff>
    </xdr:from>
    <xdr:to>
      <xdr:col>4</xdr:col>
      <xdr:colOff>390524</xdr:colOff>
      <xdr:row>139</xdr:row>
      <xdr:rowOff>152398</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4489450" y="303402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323849</xdr:colOff>
      <xdr:row>301</xdr:row>
      <xdr:rowOff>0</xdr:rowOff>
    </xdr:from>
    <xdr:to>
      <xdr:col>4</xdr:col>
      <xdr:colOff>609600</xdr:colOff>
      <xdr:row>309</xdr:row>
      <xdr:rowOff>180975</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a:off x="4679949" y="227965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343</xdr:row>
      <xdr:rowOff>38099</xdr:rowOff>
    </xdr:from>
    <xdr:to>
      <xdr:col>4</xdr:col>
      <xdr:colOff>390524</xdr:colOff>
      <xdr:row>345</xdr:row>
      <xdr:rowOff>152398</xdr:rowOff>
    </xdr:to>
    <xdr:sp macro="" textlink="">
      <xdr:nvSpPr>
        <xdr:cNvPr id="3" name="Right Brace 2">
          <a:extLst>
            <a:ext uri="{FF2B5EF4-FFF2-40B4-BE49-F238E27FC236}">
              <a16:creationId xmlns:a16="http://schemas.microsoft.com/office/drawing/2014/main" id="{00000000-0008-0000-0300-000003000000}"/>
            </a:ext>
          </a:extLst>
        </xdr:cNvPr>
        <xdr:cNvSpPr/>
      </xdr:nvSpPr>
      <xdr:spPr>
        <a:xfrm>
          <a:off x="4679950" y="311276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200026</xdr:colOff>
      <xdr:row>184</xdr:row>
      <xdr:rowOff>66675</xdr:rowOff>
    </xdr:from>
    <xdr:to>
      <xdr:col>2</xdr:col>
      <xdr:colOff>257175</xdr:colOff>
      <xdr:row>188</xdr:row>
      <xdr:rowOff>152400</xdr:rowOff>
    </xdr:to>
    <xdr:sp macro="" textlink="">
      <xdr:nvSpPr>
        <xdr:cNvPr id="4" name="Right Brace 3">
          <a:extLst>
            <a:ext uri="{FF2B5EF4-FFF2-40B4-BE49-F238E27FC236}">
              <a16:creationId xmlns:a16="http://schemas.microsoft.com/office/drawing/2014/main" id="{4B048574-01D4-4653-8D72-F3F249C63889}"/>
            </a:ext>
          </a:extLst>
        </xdr:cNvPr>
        <xdr:cNvSpPr/>
      </xdr:nvSpPr>
      <xdr:spPr>
        <a:xfrm>
          <a:off x="3409951" y="962025"/>
          <a:ext cx="57149" cy="847725"/>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GB" sz="1100"/>
        </a:p>
      </xdr:txBody>
    </xdr:sp>
    <xdr:clientData/>
  </xdr:twoCellAnchor>
  <xdr:twoCellAnchor>
    <xdr:from>
      <xdr:col>2</xdr:col>
      <xdr:colOff>200026</xdr:colOff>
      <xdr:row>184</xdr:row>
      <xdr:rowOff>66675</xdr:rowOff>
    </xdr:from>
    <xdr:to>
      <xdr:col>2</xdr:col>
      <xdr:colOff>257175</xdr:colOff>
      <xdr:row>188</xdr:row>
      <xdr:rowOff>152400</xdr:rowOff>
    </xdr:to>
    <xdr:sp macro="" textlink="">
      <xdr:nvSpPr>
        <xdr:cNvPr id="5" name="Right Brace 4">
          <a:extLst>
            <a:ext uri="{FF2B5EF4-FFF2-40B4-BE49-F238E27FC236}">
              <a16:creationId xmlns:a16="http://schemas.microsoft.com/office/drawing/2014/main" id="{F7A7A56C-0D94-46D8-901F-89F4AF9CD36E}"/>
            </a:ext>
          </a:extLst>
        </xdr:cNvPr>
        <xdr:cNvSpPr/>
      </xdr:nvSpPr>
      <xdr:spPr>
        <a:xfrm>
          <a:off x="3409951" y="962025"/>
          <a:ext cx="57149" cy="847725"/>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323849</xdr:colOff>
      <xdr:row>66</xdr:row>
      <xdr:rowOff>0</xdr:rowOff>
    </xdr:from>
    <xdr:to>
      <xdr:col>4</xdr:col>
      <xdr:colOff>609600</xdr:colOff>
      <xdr:row>74</xdr:row>
      <xdr:rowOff>180975</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4679949" y="227965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323849</xdr:colOff>
      <xdr:row>65</xdr:row>
      <xdr:rowOff>0</xdr:rowOff>
    </xdr:from>
    <xdr:to>
      <xdr:col>4</xdr:col>
      <xdr:colOff>609600</xdr:colOff>
      <xdr:row>73</xdr:row>
      <xdr:rowOff>180975</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4679949" y="227965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101</xdr:row>
      <xdr:rowOff>38099</xdr:rowOff>
    </xdr:from>
    <xdr:to>
      <xdr:col>4</xdr:col>
      <xdr:colOff>390524</xdr:colOff>
      <xdr:row>103</xdr:row>
      <xdr:rowOff>152398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4679950" y="311276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323849</xdr:colOff>
      <xdr:row>80</xdr:row>
      <xdr:rowOff>0</xdr:rowOff>
    </xdr:from>
    <xdr:to>
      <xdr:col>4</xdr:col>
      <xdr:colOff>609600</xdr:colOff>
      <xdr:row>88</xdr:row>
      <xdr:rowOff>180975</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4679949" y="227965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103</xdr:row>
      <xdr:rowOff>38099</xdr:rowOff>
    </xdr:from>
    <xdr:to>
      <xdr:col>4</xdr:col>
      <xdr:colOff>390524</xdr:colOff>
      <xdr:row>105</xdr:row>
      <xdr:rowOff>152398</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4679950" y="311276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80</xdr:row>
      <xdr:rowOff>0</xdr:rowOff>
    </xdr:from>
    <xdr:to>
      <xdr:col>4</xdr:col>
      <xdr:colOff>609600</xdr:colOff>
      <xdr:row>88</xdr:row>
      <xdr:rowOff>180975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4489449" y="237871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115</xdr:row>
      <xdr:rowOff>38099</xdr:rowOff>
    </xdr:from>
    <xdr:to>
      <xdr:col>4</xdr:col>
      <xdr:colOff>390524</xdr:colOff>
      <xdr:row>117</xdr:row>
      <xdr:rowOff>152398</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4489450" y="303402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323849</xdr:colOff>
      <xdr:row>68</xdr:row>
      <xdr:rowOff>0</xdr:rowOff>
    </xdr:from>
    <xdr:to>
      <xdr:col>4</xdr:col>
      <xdr:colOff>609600</xdr:colOff>
      <xdr:row>76</xdr:row>
      <xdr:rowOff>180975</xdr:rowOff>
    </xdr:to>
    <xdr:sp macro="" textlink="">
      <xdr:nvSpPr>
        <xdr:cNvPr id="2" name="Right Brace 1">
          <a:extLst>
            <a:ext uri="{FF2B5EF4-FFF2-40B4-BE49-F238E27FC236}">
              <a16:creationId xmlns:a16="http://schemas.microsoft.com/office/drawing/2014/main" id="{00000000-0008-0000-0900-000002000000}"/>
            </a:ext>
          </a:extLst>
        </xdr:cNvPr>
        <xdr:cNvSpPr/>
      </xdr:nvSpPr>
      <xdr:spPr>
        <a:xfrm>
          <a:off x="4679949" y="15125700"/>
          <a:ext cx="679451" cy="17049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99</xdr:row>
      <xdr:rowOff>38099</xdr:rowOff>
    </xdr:from>
    <xdr:to>
      <xdr:col>4</xdr:col>
      <xdr:colOff>390524</xdr:colOff>
      <xdr:row>101</xdr:row>
      <xdr:rowOff>152398</xdr:rowOff>
    </xdr:to>
    <xdr:sp macro="" textlink="">
      <xdr:nvSpPr>
        <xdr:cNvPr id="3" name="Right Brace 2">
          <a:extLst>
            <a:ext uri="{FF2B5EF4-FFF2-40B4-BE49-F238E27FC236}">
              <a16:creationId xmlns:a16="http://schemas.microsoft.com/office/drawing/2014/main" id="{00000000-0008-0000-0900-000003000000}"/>
            </a:ext>
          </a:extLst>
        </xdr:cNvPr>
        <xdr:cNvSpPr/>
      </xdr:nvSpPr>
      <xdr:spPr>
        <a:xfrm>
          <a:off x="4679950" y="20929599"/>
          <a:ext cx="460374" cy="49529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323849</xdr:colOff>
      <xdr:row>113</xdr:row>
      <xdr:rowOff>0</xdr:rowOff>
    </xdr:from>
    <xdr:to>
      <xdr:col>4</xdr:col>
      <xdr:colOff>609600</xdr:colOff>
      <xdr:row>121</xdr:row>
      <xdr:rowOff>180975</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3943349" y="27660600"/>
          <a:ext cx="781051" cy="1781175"/>
        </a:xfrm>
        <a:prstGeom prst="rightBrace">
          <a:avLst>
            <a:gd name="adj1" fmla="val 8333"/>
            <a:gd name="adj2" fmla="val 522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twoCellAnchor>
    <xdr:from>
      <xdr:col>3</xdr:col>
      <xdr:colOff>323850</xdr:colOff>
      <xdr:row>145</xdr:row>
      <xdr:rowOff>38099</xdr:rowOff>
    </xdr:from>
    <xdr:to>
      <xdr:col>4</xdr:col>
      <xdr:colOff>390524</xdr:colOff>
      <xdr:row>147</xdr:row>
      <xdr:rowOff>152398</xdr:rowOff>
    </xdr:to>
    <xdr:sp macro="" textlink="">
      <xdr:nvSpPr>
        <xdr:cNvPr id="3" name="Right Brace 2">
          <a:extLst>
            <a:ext uri="{FF2B5EF4-FFF2-40B4-BE49-F238E27FC236}">
              <a16:creationId xmlns:a16="http://schemas.microsoft.com/office/drawing/2014/main" id="{00000000-0008-0000-0200-000003000000}"/>
            </a:ext>
          </a:extLst>
        </xdr:cNvPr>
        <xdr:cNvSpPr/>
      </xdr:nvSpPr>
      <xdr:spPr>
        <a:xfrm>
          <a:off x="3943350" y="38014274"/>
          <a:ext cx="561974" cy="514349"/>
        </a:xfrm>
        <a:prstGeom prst="rightBrace">
          <a:avLst>
            <a:gd name="adj1" fmla="val 8333"/>
            <a:gd name="adj2" fmla="val 508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x-non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1"/>
  <sheetViews>
    <sheetView tabSelected="1" showWhiteSpace="0" view="pageLayout" zoomScale="93" zoomScaleNormal="130" zoomScalePageLayoutView="93" workbookViewId="0">
      <selection activeCell="C1" sqref="C1:F1"/>
    </sheetView>
  </sheetViews>
  <sheetFormatPr defaultColWidth="11" defaultRowHeight="15.5"/>
  <cols>
    <col min="1" max="1" width="3.83203125" style="18" customWidth="1"/>
    <col min="2" max="2" width="46.3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122</v>
      </c>
      <c r="D1" s="449"/>
      <c r="E1" s="449"/>
      <c r="F1" s="450"/>
    </row>
    <row r="2" spans="1:6">
      <c r="A2" s="451" t="s">
        <v>1</v>
      </c>
      <c r="B2" s="452"/>
      <c r="C2" s="453" t="s">
        <v>123</v>
      </c>
      <c r="D2" s="453"/>
      <c r="E2" s="453"/>
      <c r="F2" s="454"/>
    </row>
    <row r="3" spans="1:6">
      <c r="A3" s="455" t="s">
        <v>2</v>
      </c>
      <c r="B3" s="456"/>
      <c r="C3" s="150"/>
      <c r="D3" s="150"/>
    </row>
    <row r="4" spans="1:6" ht="16" thickBot="1">
      <c r="A4" s="5" t="s">
        <v>3</v>
      </c>
      <c r="B4" s="6" t="s">
        <v>4</v>
      </c>
      <c r="C4" s="6" t="s">
        <v>5</v>
      </c>
      <c r="D4" s="6" t="s">
        <v>6</v>
      </c>
      <c r="E4" s="7" t="s">
        <v>7</v>
      </c>
      <c r="F4" s="8" t="s">
        <v>8</v>
      </c>
    </row>
    <row r="5" spans="1:6" ht="24" customHeight="1" thickTop="1" thickBot="1">
      <c r="A5" s="9"/>
      <c r="B5" s="10"/>
      <c r="C5" s="10"/>
      <c r="D5" s="10"/>
      <c r="E5" s="445" t="s">
        <v>122</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11"/>
      <c r="B11" s="12"/>
      <c r="C11" s="13"/>
      <c r="D11" s="13"/>
      <c r="E11" s="14"/>
      <c r="F11" s="15"/>
    </row>
    <row r="12" spans="1:6">
      <c r="A12" s="11"/>
      <c r="B12" s="12"/>
      <c r="C12" s="13"/>
      <c r="D12" s="13"/>
      <c r="E12" s="19"/>
      <c r="F12" s="20"/>
    </row>
    <row r="13" spans="1:6" ht="24">
      <c r="A13" s="21" t="s">
        <v>13</v>
      </c>
      <c r="B13" s="13" t="s">
        <v>125</v>
      </c>
      <c r="C13" s="13"/>
      <c r="D13" s="13" t="s">
        <v>14</v>
      </c>
      <c r="E13" s="19"/>
      <c r="F13" s="20"/>
    </row>
    <row r="14" spans="1:6">
      <c r="A14" s="21"/>
      <c r="B14" s="22"/>
      <c r="C14" s="23"/>
      <c r="D14" s="23"/>
      <c r="E14" s="24"/>
      <c r="F14" s="20"/>
    </row>
    <row r="15" spans="1:6" ht="24">
      <c r="A15" s="11" t="s">
        <v>15</v>
      </c>
      <c r="B15" s="29" t="s">
        <v>245</v>
      </c>
      <c r="C15" s="29"/>
      <c r="D15" s="30" t="s">
        <v>14</v>
      </c>
      <c r="E15" s="31"/>
      <c r="F15" s="32"/>
    </row>
    <row r="16" spans="1:6">
      <c r="A16" s="11"/>
      <c r="B16" s="12"/>
      <c r="C16" s="13"/>
      <c r="D16" s="13"/>
      <c r="E16" s="19"/>
      <c r="F16" s="20"/>
    </row>
    <row r="17" spans="1:6" ht="24">
      <c r="A17" s="11" t="s">
        <v>16</v>
      </c>
      <c r="B17" s="33" t="s">
        <v>19</v>
      </c>
      <c r="C17" s="33"/>
      <c r="D17" s="33" t="s">
        <v>14</v>
      </c>
      <c r="E17" s="34"/>
      <c r="F17" s="20"/>
    </row>
    <row r="18" spans="1:6">
      <c r="A18" s="11"/>
      <c r="B18" s="12"/>
      <c r="C18" s="13"/>
      <c r="D18" s="13"/>
      <c r="E18" s="19"/>
      <c r="F18" s="20"/>
    </row>
    <row r="19" spans="1:6">
      <c r="A19" s="25"/>
      <c r="B19" s="35"/>
      <c r="C19" s="26"/>
      <c r="D19" s="26"/>
      <c r="E19" s="27"/>
      <c r="F19" s="28"/>
    </row>
    <row r="20" spans="1:6">
      <c r="A20" s="11"/>
      <c r="B20" s="12"/>
      <c r="C20" s="13"/>
      <c r="D20" s="13"/>
      <c r="E20" s="19"/>
      <c r="F20" s="20"/>
    </row>
    <row r="21" spans="1:6">
      <c r="A21" s="11"/>
      <c r="B21" s="12"/>
      <c r="C21" s="13"/>
      <c r="D21" s="13"/>
      <c r="E21" s="19"/>
      <c r="F21" s="20"/>
    </row>
    <row r="22" spans="1:6">
      <c r="A22" s="11"/>
      <c r="B22" s="12"/>
      <c r="C22" s="13"/>
      <c r="D22" s="13"/>
      <c r="E22" s="19"/>
      <c r="F22" s="20"/>
    </row>
    <row r="23" spans="1:6">
      <c r="A23" s="11"/>
      <c r="B23" s="12"/>
      <c r="C23" s="13"/>
      <c r="D23" s="13"/>
      <c r="E23" s="19"/>
      <c r="F23" s="20"/>
    </row>
    <row r="24" spans="1:6">
      <c r="A24" s="11"/>
      <c r="B24" s="12"/>
      <c r="C24" s="13"/>
      <c r="D24" s="13"/>
      <c r="E24" s="19"/>
      <c r="F24" s="20"/>
    </row>
    <row r="25" spans="1:6">
      <c r="A25" s="11"/>
      <c r="B25" s="36" t="s">
        <v>20</v>
      </c>
      <c r="C25" s="13"/>
      <c r="D25" s="13"/>
      <c r="E25" s="19"/>
      <c r="F25" s="37"/>
    </row>
    <row r="26" spans="1:6">
      <c r="A26" s="11"/>
      <c r="B26" s="148"/>
      <c r="C26" s="13"/>
      <c r="D26" s="13"/>
      <c r="E26" s="19"/>
      <c r="F26" s="109"/>
    </row>
    <row r="27" spans="1:6">
      <c r="A27" s="11"/>
      <c r="B27" s="148"/>
      <c r="C27" s="13"/>
      <c r="D27" s="13"/>
      <c r="E27" s="19"/>
      <c r="F27" s="109"/>
    </row>
    <row r="28" spans="1:6">
      <c r="A28" s="11"/>
      <c r="B28" s="148"/>
      <c r="C28" s="13"/>
      <c r="D28" s="13"/>
      <c r="E28" s="19"/>
      <c r="F28" s="109"/>
    </row>
    <row r="29" spans="1:6">
      <c r="A29" s="11"/>
      <c r="B29" s="12"/>
      <c r="C29" s="13"/>
      <c r="D29" s="13"/>
      <c r="E29" s="19"/>
      <c r="F29" s="20"/>
    </row>
    <row r="30" spans="1:6">
      <c r="A30" s="11"/>
      <c r="B30" s="12"/>
      <c r="C30" s="13"/>
      <c r="D30" s="13"/>
      <c r="E30" s="19"/>
      <c r="F30" s="20"/>
    </row>
    <row r="31" spans="1:6">
      <c r="A31" s="11"/>
      <c r="B31" s="12"/>
      <c r="C31" s="13"/>
      <c r="D31" s="13"/>
      <c r="E31" s="19"/>
      <c r="F31" s="20"/>
    </row>
    <row r="32" spans="1:6">
      <c r="A32" s="11"/>
      <c r="B32" s="12"/>
      <c r="C32" s="13"/>
      <c r="D32" s="13"/>
      <c r="E32" s="19"/>
      <c r="F32" s="20"/>
    </row>
    <row r="33" spans="1:6">
      <c r="A33" s="11"/>
      <c r="B33" s="12"/>
      <c r="C33" s="13"/>
      <c r="D33" s="13"/>
      <c r="E33" s="19"/>
      <c r="F33" s="20"/>
    </row>
    <row r="34" spans="1:6">
      <c r="A34" s="11"/>
      <c r="B34" s="12"/>
      <c r="C34" s="13"/>
      <c r="D34" s="13"/>
      <c r="E34" s="19"/>
      <c r="F34" s="20"/>
    </row>
    <row r="35" spans="1:6">
      <c r="A35" s="11"/>
      <c r="B35" s="12"/>
      <c r="C35" s="13"/>
      <c r="D35" s="13"/>
      <c r="E35" s="19"/>
      <c r="F35" s="20"/>
    </row>
    <row r="36" spans="1:6">
      <c r="A36" s="38"/>
      <c r="B36" s="39"/>
      <c r="C36" s="40"/>
      <c r="D36" s="40"/>
      <c r="E36" s="41"/>
      <c r="F36" s="42"/>
    </row>
    <row r="37" spans="1:6">
      <c r="A37" s="11"/>
      <c r="B37" s="12"/>
      <c r="C37" s="13"/>
      <c r="D37" s="13"/>
      <c r="E37" s="19"/>
      <c r="F37" s="20"/>
    </row>
    <row r="38" spans="1:6">
      <c r="A38" s="11"/>
      <c r="B38" s="12" t="s">
        <v>21</v>
      </c>
      <c r="C38" s="13"/>
      <c r="D38" s="13"/>
      <c r="E38" s="19"/>
      <c r="F38" s="20"/>
    </row>
    <row r="39" spans="1:6">
      <c r="A39" s="11"/>
      <c r="B39" s="12"/>
      <c r="C39" s="13"/>
      <c r="D39" s="13"/>
      <c r="E39" s="19"/>
      <c r="F39" s="20"/>
    </row>
    <row r="40" spans="1:6">
      <c r="A40" s="11"/>
      <c r="B40" s="12" t="s">
        <v>22</v>
      </c>
      <c r="C40" s="13"/>
      <c r="D40" s="13"/>
      <c r="E40" s="19"/>
      <c r="F40" s="20"/>
    </row>
    <row r="41" spans="1:6">
      <c r="A41" s="11" t="s">
        <v>13</v>
      </c>
      <c r="B41" s="13" t="s">
        <v>246</v>
      </c>
      <c r="C41" s="13"/>
      <c r="D41" s="13" t="s">
        <v>14</v>
      </c>
      <c r="E41" s="19"/>
      <c r="F41" s="20"/>
    </row>
    <row r="42" spans="1:6">
      <c r="A42" s="11"/>
      <c r="B42" s="13"/>
      <c r="C42" s="13"/>
      <c r="D42" s="13"/>
      <c r="E42" s="19"/>
      <c r="F42" s="20"/>
    </row>
    <row r="43" spans="1:6">
      <c r="A43" s="45"/>
      <c r="B43" s="49"/>
      <c r="C43" s="113"/>
      <c r="D43" s="113"/>
      <c r="E43" s="114"/>
      <c r="F43" s="115"/>
    </row>
    <row r="44" spans="1:6">
      <c r="A44" s="9"/>
      <c r="B44" s="43" t="s">
        <v>27</v>
      </c>
      <c r="C44" s="10"/>
      <c r="D44" s="10"/>
      <c r="E44" s="31"/>
      <c r="F44" s="32"/>
    </row>
    <row r="45" spans="1:6" ht="36">
      <c r="A45" s="50" t="s">
        <v>15</v>
      </c>
      <c r="B45" s="4" t="s">
        <v>251</v>
      </c>
      <c r="C45" s="4">
        <v>2</v>
      </c>
      <c r="D45" s="4" t="s">
        <v>28</v>
      </c>
      <c r="E45" s="296"/>
      <c r="F45" s="52"/>
    </row>
    <row r="46" spans="1:6">
      <c r="A46" s="50"/>
      <c r="B46" s="122"/>
      <c r="C46" s="53"/>
      <c r="D46" s="53"/>
      <c r="E46" s="54"/>
      <c r="F46" s="55"/>
    </row>
    <row r="47" spans="1:6">
      <c r="A47" s="9"/>
      <c r="B47" s="10" t="s">
        <v>252</v>
      </c>
      <c r="C47" s="10"/>
      <c r="D47" s="10"/>
      <c r="E47" s="31"/>
      <c r="F47" s="32"/>
    </row>
    <row r="48" spans="1:6">
      <c r="A48" s="9"/>
      <c r="B48" s="10" t="s">
        <v>253</v>
      </c>
      <c r="C48" s="10"/>
      <c r="D48" s="10"/>
      <c r="E48" s="31"/>
      <c r="F48" s="32"/>
    </row>
    <row r="49" spans="1:6">
      <c r="A49" s="11"/>
      <c r="B49" s="13"/>
      <c r="C49" s="13"/>
      <c r="D49" s="13"/>
      <c r="E49" s="19"/>
      <c r="F49" s="20"/>
    </row>
    <row r="50" spans="1:6">
      <c r="A50" s="11" t="s">
        <v>16</v>
      </c>
      <c r="B50" s="13" t="s">
        <v>112</v>
      </c>
      <c r="C50" s="13">
        <v>5</v>
      </c>
      <c r="D50" s="13" t="s">
        <v>26</v>
      </c>
      <c r="E50" s="19"/>
      <c r="F50" s="20"/>
    </row>
    <row r="51" spans="1:6">
      <c r="A51" s="11"/>
      <c r="B51" s="13"/>
      <c r="C51" s="13"/>
      <c r="D51" s="13"/>
      <c r="E51" s="19"/>
      <c r="F51" s="20"/>
    </row>
    <row r="52" spans="1:6" ht="24">
      <c r="A52" s="56" t="s">
        <v>17</v>
      </c>
      <c r="B52" s="57" t="s">
        <v>231</v>
      </c>
      <c r="C52" s="57">
        <v>1</v>
      </c>
      <c r="D52" s="57" t="s">
        <v>28</v>
      </c>
      <c r="E52" s="123"/>
      <c r="F52" s="124"/>
    </row>
    <row r="53" spans="1:6">
      <c r="A53" s="56"/>
      <c r="B53" s="57"/>
      <c r="C53" s="57"/>
      <c r="D53" s="57"/>
      <c r="E53" s="123"/>
      <c r="F53" s="124"/>
    </row>
    <row r="54" spans="1:6">
      <c r="A54" s="56"/>
      <c r="B54" s="57"/>
      <c r="C54" s="57"/>
      <c r="D54" s="57"/>
      <c r="E54" s="123"/>
      <c r="F54" s="124"/>
    </row>
    <row r="55" spans="1:6">
      <c r="A55" s="56"/>
      <c r="B55" s="57"/>
      <c r="C55" s="57"/>
      <c r="D55" s="57"/>
      <c r="E55" s="123"/>
      <c r="F55" s="124"/>
    </row>
    <row r="56" spans="1:6">
      <c r="A56" s="56"/>
      <c r="B56" s="57"/>
      <c r="C56" s="57"/>
      <c r="D56" s="57"/>
      <c r="E56" s="123"/>
      <c r="F56" s="124"/>
    </row>
    <row r="57" spans="1:6">
      <c r="A57" s="56"/>
      <c r="B57" s="57"/>
      <c r="C57" s="57"/>
      <c r="D57" s="57"/>
      <c r="E57" s="123"/>
      <c r="F57" s="124"/>
    </row>
    <row r="58" spans="1:6">
      <c r="A58" s="56"/>
      <c r="B58" s="57"/>
      <c r="C58" s="57"/>
      <c r="D58" s="57"/>
      <c r="E58" s="123"/>
      <c r="F58" s="124"/>
    </row>
    <row r="59" spans="1:6">
      <c r="A59" s="56"/>
      <c r="B59" s="57"/>
      <c r="C59" s="57"/>
      <c r="D59" s="57"/>
      <c r="E59" s="123"/>
      <c r="F59" s="124"/>
    </row>
    <row r="60" spans="1:6">
      <c r="A60" s="56"/>
      <c r="B60" s="57"/>
      <c r="C60" s="57"/>
      <c r="D60" s="57"/>
      <c r="E60" s="123"/>
      <c r="F60" s="124"/>
    </row>
    <row r="61" spans="1:6">
      <c r="A61" s="56"/>
      <c r="B61" s="57"/>
      <c r="C61" s="57"/>
      <c r="D61" s="57"/>
      <c r="E61" s="123"/>
      <c r="F61" s="124"/>
    </row>
    <row r="62" spans="1:6">
      <c r="A62" s="56"/>
      <c r="B62" s="57"/>
      <c r="C62" s="57"/>
      <c r="D62" s="57"/>
      <c r="E62" s="123"/>
      <c r="F62" s="124"/>
    </row>
    <row r="63" spans="1:6">
      <c r="A63" s="56"/>
      <c r="B63" s="57"/>
      <c r="C63" s="57"/>
      <c r="D63" s="57"/>
      <c r="E63" s="123"/>
      <c r="F63" s="124"/>
    </row>
    <row r="64" spans="1:6">
      <c r="A64" s="11"/>
      <c r="B64" s="13"/>
      <c r="C64" s="13"/>
      <c r="D64" s="13"/>
      <c r="E64" s="19"/>
      <c r="F64" s="20"/>
    </row>
    <row r="65" spans="1:6">
      <c r="A65" s="11"/>
      <c r="B65" s="13"/>
      <c r="C65" s="13"/>
      <c r="D65" s="13"/>
      <c r="E65" s="19"/>
      <c r="F65" s="20"/>
    </row>
    <row r="66" spans="1:6">
      <c r="A66" s="11"/>
      <c r="B66" s="13"/>
      <c r="C66" s="13"/>
      <c r="D66" s="13"/>
      <c r="E66" s="19"/>
      <c r="F66" s="20"/>
    </row>
    <row r="67" spans="1:6">
      <c r="A67" s="11"/>
      <c r="B67" s="13"/>
      <c r="C67" s="13"/>
      <c r="D67" s="13"/>
      <c r="E67" s="19"/>
      <c r="F67" s="20"/>
    </row>
    <row r="68" spans="1:6" ht="16" thickBot="1">
      <c r="A68" s="11"/>
      <c r="B68" s="13"/>
      <c r="C68" s="13"/>
      <c r="D68" s="13"/>
      <c r="E68" s="19"/>
      <c r="F68" s="20"/>
    </row>
    <row r="69" spans="1:6" ht="16" thickBot="1">
      <c r="A69" s="11"/>
      <c r="B69" s="1" t="s">
        <v>20</v>
      </c>
      <c r="C69" s="13"/>
      <c r="D69" s="13"/>
      <c r="E69" s="19"/>
      <c r="F69" s="58"/>
    </row>
    <row r="70" spans="1:6">
      <c r="A70" s="56"/>
      <c r="B70" s="57"/>
      <c r="C70" s="57"/>
      <c r="D70" s="57"/>
      <c r="E70" s="123"/>
      <c r="F70" s="124"/>
    </row>
    <row r="71" spans="1:6">
      <c r="A71" s="56"/>
      <c r="B71" s="57"/>
      <c r="C71" s="57"/>
      <c r="D71" s="57"/>
      <c r="E71" s="123"/>
      <c r="F71" s="124"/>
    </row>
    <row r="72" spans="1:6">
      <c r="A72" s="56"/>
      <c r="B72" s="57"/>
      <c r="C72" s="57"/>
      <c r="D72" s="57"/>
      <c r="E72" s="123"/>
      <c r="F72" s="124"/>
    </row>
    <row r="73" spans="1:6">
      <c r="A73" s="56"/>
      <c r="B73" s="57"/>
      <c r="C73" s="57"/>
      <c r="D73" s="57"/>
      <c r="E73" s="123"/>
      <c r="F73" s="124"/>
    </row>
    <row r="74" spans="1:6">
      <c r="A74" s="56"/>
      <c r="B74" s="57"/>
      <c r="C74" s="57"/>
      <c r="D74" s="57"/>
      <c r="E74" s="123"/>
      <c r="F74" s="124"/>
    </row>
    <row r="75" spans="1:6">
      <c r="A75" s="56"/>
      <c r="B75" s="57"/>
      <c r="C75" s="57"/>
      <c r="D75" s="57"/>
      <c r="E75" s="123"/>
      <c r="F75" s="124"/>
    </row>
    <row r="76" spans="1:6">
      <c r="A76" s="56"/>
      <c r="B76" s="57"/>
      <c r="C76" s="57"/>
      <c r="D76" s="57"/>
      <c r="E76" s="123"/>
      <c r="F76" s="124"/>
    </row>
    <row r="77" spans="1:6">
      <c r="A77" s="59"/>
      <c r="B77" s="60"/>
      <c r="C77" s="60"/>
      <c r="D77" s="60"/>
      <c r="E77" s="125"/>
      <c r="F77" s="126"/>
    </row>
    <row r="78" spans="1:6">
      <c r="A78" s="11"/>
      <c r="B78" s="43" t="s">
        <v>32</v>
      </c>
      <c r="C78" s="13"/>
      <c r="D78" s="13"/>
      <c r="E78" s="19"/>
      <c r="F78" s="20"/>
    </row>
    <row r="79" spans="1:6">
      <c r="A79" s="11"/>
      <c r="B79" s="43" t="s">
        <v>33</v>
      </c>
      <c r="C79" s="13"/>
      <c r="D79" s="13"/>
      <c r="E79" s="19"/>
      <c r="F79" s="20"/>
    </row>
    <row r="80" spans="1:6">
      <c r="A80" s="9"/>
      <c r="B80" s="61" t="s">
        <v>34</v>
      </c>
      <c r="C80" s="10"/>
      <c r="D80" s="10"/>
      <c r="E80" s="31"/>
      <c r="F80" s="32"/>
    </row>
    <row r="81" spans="1:6">
      <c r="A81" s="9" t="s">
        <v>13</v>
      </c>
      <c r="B81" s="10" t="s">
        <v>35</v>
      </c>
      <c r="C81" s="10">
        <v>182</v>
      </c>
      <c r="D81" s="10" t="s">
        <v>36</v>
      </c>
      <c r="E81" s="31"/>
      <c r="F81" s="32"/>
    </row>
    <row r="82" spans="1:6">
      <c r="A82" s="11"/>
      <c r="B82" s="13"/>
      <c r="C82" s="13"/>
      <c r="D82" s="13"/>
      <c r="E82" s="19"/>
      <c r="F82" s="20"/>
    </row>
    <row r="83" spans="1:6" ht="24">
      <c r="A83" s="9"/>
      <c r="B83" s="61" t="s">
        <v>110</v>
      </c>
      <c r="C83" s="10"/>
      <c r="D83" s="10"/>
      <c r="E83" s="31"/>
      <c r="F83" s="32"/>
    </row>
    <row r="84" spans="1:6">
      <c r="A84" s="9" t="s">
        <v>15</v>
      </c>
      <c r="B84" s="10" t="s">
        <v>37</v>
      </c>
      <c r="C84" s="10">
        <v>182</v>
      </c>
      <c r="D84" s="10" t="s">
        <v>36</v>
      </c>
      <c r="E84" s="31"/>
      <c r="F84" s="32"/>
    </row>
    <row r="85" spans="1:6">
      <c r="A85" s="9"/>
      <c r="B85" s="10"/>
      <c r="C85" s="10"/>
      <c r="D85" s="10"/>
      <c r="E85" s="31"/>
      <c r="F85" s="32"/>
    </row>
    <row r="86" spans="1:6">
      <c r="A86" s="45"/>
      <c r="B86" s="62" t="s">
        <v>38</v>
      </c>
      <c r="C86" s="26"/>
      <c r="D86" s="26"/>
      <c r="E86" s="63"/>
      <c r="F86" s="64"/>
    </row>
    <row r="87" spans="1:6">
      <c r="A87" s="45"/>
      <c r="B87" s="127" t="s">
        <v>39</v>
      </c>
      <c r="C87" s="128" t="s">
        <v>40</v>
      </c>
      <c r="D87" s="129"/>
      <c r="E87" s="130"/>
      <c r="F87" s="131"/>
    </row>
    <row r="88" spans="1:6" ht="48">
      <c r="A88" s="45"/>
      <c r="B88" s="2" t="s">
        <v>113</v>
      </c>
      <c r="C88" s="128" t="s">
        <v>40</v>
      </c>
      <c r="D88" s="129"/>
      <c r="E88" s="130"/>
      <c r="F88" s="131"/>
    </row>
    <row r="89" spans="1:6">
      <c r="A89" s="45"/>
      <c r="B89" s="132" t="s">
        <v>41</v>
      </c>
      <c r="C89" s="128"/>
      <c r="D89" s="129"/>
      <c r="E89" s="130"/>
      <c r="F89" s="131"/>
    </row>
    <row r="90" spans="1:6">
      <c r="A90" s="45" t="s">
        <v>16</v>
      </c>
      <c r="B90" s="133" t="s">
        <v>42</v>
      </c>
      <c r="C90" s="128">
        <v>23</v>
      </c>
      <c r="D90" s="128" t="s">
        <v>43</v>
      </c>
      <c r="E90" s="130"/>
      <c r="F90" s="131"/>
    </row>
    <row r="91" spans="1:6">
      <c r="A91" s="25"/>
      <c r="B91" s="65"/>
      <c r="C91" s="26"/>
      <c r="D91" s="26"/>
      <c r="E91" s="63"/>
      <c r="F91" s="64"/>
    </row>
    <row r="92" spans="1:6">
      <c r="A92" s="66" t="s">
        <v>17</v>
      </c>
      <c r="B92" s="67" t="s">
        <v>44</v>
      </c>
      <c r="C92" s="68">
        <v>18</v>
      </c>
      <c r="D92" s="67" t="s">
        <v>45</v>
      </c>
      <c r="E92" s="69"/>
      <c r="F92" s="70"/>
    </row>
    <row r="93" spans="1:6">
      <c r="A93" s="9"/>
      <c r="B93" s="43"/>
      <c r="C93" s="10"/>
      <c r="D93" s="10"/>
      <c r="E93" s="31"/>
      <c r="F93" s="32"/>
    </row>
    <row r="94" spans="1:6">
      <c r="A94" s="9"/>
      <c r="B94" s="43" t="s">
        <v>47</v>
      </c>
      <c r="C94" s="10"/>
      <c r="D94" s="10"/>
      <c r="E94" s="31"/>
      <c r="F94" s="32"/>
    </row>
    <row r="95" spans="1:6" ht="36">
      <c r="A95" s="9"/>
      <c r="B95" s="71" t="s">
        <v>114</v>
      </c>
      <c r="C95" s="10"/>
      <c r="D95" s="10"/>
      <c r="E95" s="72"/>
      <c r="F95" s="73"/>
    </row>
    <row r="96" spans="1:6">
      <c r="A96" s="9" t="s">
        <v>18</v>
      </c>
      <c r="B96" s="74" t="s">
        <v>223</v>
      </c>
      <c r="C96" s="67"/>
      <c r="D96" s="67" t="s">
        <v>206</v>
      </c>
      <c r="E96" s="63"/>
      <c r="F96" s="64"/>
    </row>
    <row r="97" spans="1:6">
      <c r="A97" s="11"/>
      <c r="B97" s="43"/>
      <c r="C97" s="13"/>
      <c r="D97" s="13"/>
      <c r="E97" s="19"/>
      <c r="F97" s="20"/>
    </row>
    <row r="98" spans="1:6">
      <c r="A98" s="11"/>
      <c r="B98" s="43"/>
      <c r="C98" s="13"/>
      <c r="D98" s="13"/>
      <c r="E98" s="19"/>
      <c r="F98" s="77"/>
    </row>
    <row r="99" spans="1:6">
      <c r="A99" s="38"/>
      <c r="B99" s="78"/>
      <c r="C99" s="40"/>
      <c r="D99" s="40"/>
      <c r="E99" s="41"/>
      <c r="F99" s="42"/>
    </row>
    <row r="100" spans="1:6">
      <c r="A100" s="11"/>
      <c r="B100" s="79" t="s">
        <v>103</v>
      </c>
      <c r="C100" s="13"/>
      <c r="D100" s="13"/>
      <c r="E100" s="19"/>
      <c r="F100" s="20"/>
    </row>
    <row r="101" spans="1:6" ht="24">
      <c r="A101" s="11"/>
      <c r="B101" s="79" t="s">
        <v>111</v>
      </c>
      <c r="C101" s="10"/>
      <c r="D101" s="10"/>
      <c r="E101" s="31"/>
      <c r="F101" s="32"/>
    </row>
    <row r="102" spans="1:6">
      <c r="A102" s="11" t="s">
        <v>13</v>
      </c>
      <c r="B102" s="74" t="s">
        <v>109</v>
      </c>
      <c r="C102" s="10">
        <v>83</v>
      </c>
      <c r="D102" s="10" t="s">
        <v>36</v>
      </c>
      <c r="E102" s="31"/>
      <c r="F102" s="32"/>
    </row>
    <row r="103" spans="1:6">
      <c r="A103" s="11"/>
      <c r="B103" s="43"/>
      <c r="C103" s="13"/>
      <c r="D103" s="13"/>
      <c r="E103" s="19"/>
      <c r="F103" s="20"/>
    </row>
    <row r="104" spans="1:6">
      <c r="A104" s="11"/>
      <c r="B104" s="80" t="s">
        <v>50</v>
      </c>
      <c r="C104" s="4"/>
      <c r="D104" s="13"/>
      <c r="E104" s="81"/>
      <c r="F104" s="82"/>
    </row>
    <row r="105" spans="1:6" ht="36">
      <c r="A105" s="11" t="s">
        <v>15</v>
      </c>
      <c r="B105" s="4" t="s">
        <v>115</v>
      </c>
      <c r="C105" s="4"/>
      <c r="D105" s="13"/>
      <c r="E105" s="81"/>
      <c r="F105" s="82"/>
    </row>
    <row r="106" spans="1:6">
      <c r="A106" s="11" t="s">
        <v>51</v>
      </c>
      <c r="B106" s="4" t="s">
        <v>52</v>
      </c>
      <c r="C106" s="4"/>
      <c r="D106" s="13"/>
      <c r="E106" s="81"/>
      <c r="F106" s="82"/>
    </row>
    <row r="107" spans="1:6">
      <c r="A107" s="11"/>
      <c r="B107" s="4"/>
      <c r="C107" s="4"/>
      <c r="D107" s="13"/>
      <c r="E107" s="81"/>
      <c r="F107" s="82"/>
    </row>
    <row r="108" spans="1:6">
      <c r="A108" s="11" t="s">
        <v>53</v>
      </c>
      <c r="B108" s="4" t="s">
        <v>54</v>
      </c>
      <c r="C108" s="4"/>
      <c r="D108" s="13"/>
      <c r="E108" s="81"/>
      <c r="F108" s="82"/>
    </row>
    <row r="109" spans="1:6">
      <c r="A109" s="11"/>
      <c r="B109" s="4"/>
      <c r="C109" s="4"/>
      <c r="D109" s="13"/>
      <c r="E109" s="81"/>
      <c r="F109" s="82"/>
    </row>
    <row r="110" spans="1:6">
      <c r="A110" s="11" t="s">
        <v>55</v>
      </c>
      <c r="B110" s="4" t="s">
        <v>56</v>
      </c>
      <c r="C110" s="4"/>
      <c r="D110" s="13"/>
      <c r="E110" s="81"/>
      <c r="F110" s="82"/>
    </row>
    <row r="111" spans="1:6">
      <c r="A111" s="11"/>
      <c r="B111" s="4"/>
      <c r="C111" s="4"/>
      <c r="D111" s="13"/>
      <c r="E111" s="81"/>
      <c r="F111" s="82"/>
    </row>
    <row r="112" spans="1:6">
      <c r="A112" s="11" t="s">
        <v>57</v>
      </c>
      <c r="B112" s="4" t="s">
        <v>116</v>
      </c>
      <c r="C112" s="4"/>
      <c r="D112" s="13"/>
      <c r="E112" s="81"/>
      <c r="F112" s="82"/>
    </row>
    <row r="113" spans="1:6">
      <c r="A113" s="11"/>
      <c r="B113" s="4"/>
      <c r="C113" s="4"/>
      <c r="D113" s="13"/>
      <c r="E113" s="81"/>
      <c r="F113" s="82"/>
    </row>
    <row r="114" spans="1:6">
      <c r="A114" s="11" t="s">
        <v>58</v>
      </c>
      <c r="B114" s="57" t="s">
        <v>106</v>
      </c>
      <c r="C114" s="4"/>
      <c r="D114" s="13"/>
      <c r="E114" s="81"/>
      <c r="F114" s="82"/>
    </row>
    <row r="115" spans="1:6">
      <c r="A115" s="11"/>
      <c r="B115" s="4"/>
      <c r="C115" s="10"/>
      <c r="D115" s="10"/>
      <c r="E115" s="72"/>
      <c r="F115" s="73"/>
    </row>
    <row r="116" spans="1:6">
      <c r="A116" s="11" t="s">
        <v>66</v>
      </c>
      <c r="B116" s="4" t="s">
        <v>248</v>
      </c>
      <c r="C116" s="10"/>
      <c r="D116" s="10" t="s">
        <v>14</v>
      </c>
      <c r="E116" s="72"/>
      <c r="F116" s="73"/>
    </row>
    <row r="117" spans="1:6">
      <c r="A117" s="11"/>
      <c r="B117" s="4"/>
      <c r="C117" s="10"/>
      <c r="D117" s="10"/>
      <c r="E117" s="72"/>
      <c r="F117" s="73"/>
    </row>
    <row r="118" spans="1:6">
      <c r="A118" s="11" t="s">
        <v>16</v>
      </c>
      <c r="B118" s="80" t="s">
        <v>60</v>
      </c>
      <c r="C118" s="4"/>
      <c r="D118" s="13"/>
      <c r="E118" s="81"/>
      <c r="F118" s="82"/>
    </row>
    <row r="119" spans="1:6">
      <c r="A119" s="9"/>
      <c r="B119" s="10"/>
      <c r="C119" s="10"/>
      <c r="D119" s="10"/>
      <c r="E119" s="72"/>
      <c r="F119" s="73"/>
    </row>
    <row r="120" spans="1:6">
      <c r="A120" s="9" t="s">
        <v>51</v>
      </c>
      <c r="B120" s="10" t="s">
        <v>62</v>
      </c>
      <c r="C120" s="10">
        <v>64</v>
      </c>
      <c r="D120" s="10" t="s">
        <v>26</v>
      </c>
      <c r="E120" s="72"/>
      <c r="F120" s="73"/>
    </row>
    <row r="121" spans="1:6">
      <c r="A121" s="9"/>
      <c r="B121" s="10"/>
      <c r="C121" s="10"/>
      <c r="D121" s="10"/>
      <c r="E121" s="72"/>
      <c r="F121" s="73"/>
    </row>
    <row r="122" spans="1:6">
      <c r="A122" s="9" t="s">
        <v>53</v>
      </c>
      <c r="B122" s="10" t="s">
        <v>340</v>
      </c>
      <c r="C122" s="10">
        <v>1</v>
      </c>
      <c r="D122" s="10" t="s">
        <v>26</v>
      </c>
      <c r="E122" s="31"/>
      <c r="F122" s="73"/>
    </row>
    <row r="123" spans="1:6">
      <c r="A123" s="9"/>
      <c r="B123" s="10"/>
      <c r="C123" s="10"/>
      <c r="D123" s="10"/>
      <c r="E123" s="72"/>
      <c r="F123" s="73"/>
    </row>
    <row r="124" spans="1:6">
      <c r="A124" s="9" t="s">
        <v>55</v>
      </c>
      <c r="B124" s="10" t="s">
        <v>64</v>
      </c>
      <c r="C124" s="10">
        <v>32</v>
      </c>
      <c r="D124" s="10" t="s">
        <v>26</v>
      </c>
      <c r="E124" s="72"/>
      <c r="F124" s="73"/>
    </row>
    <row r="125" spans="1:6">
      <c r="A125" s="11"/>
      <c r="B125" s="1"/>
      <c r="C125" s="13"/>
      <c r="D125" s="13"/>
      <c r="E125" s="19"/>
      <c r="F125" s="20"/>
    </row>
    <row r="126" spans="1:6" ht="36">
      <c r="A126" s="9" t="s">
        <v>57</v>
      </c>
      <c r="B126" s="10" t="s">
        <v>65</v>
      </c>
      <c r="C126" s="10"/>
      <c r="D126" s="10" t="s">
        <v>14</v>
      </c>
      <c r="E126" s="31"/>
      <c r="F126" s="32"/>
    </row>
    <row r="127" spans="1:6">
      <c r="A127" s="11"/>
      <c r="B127" s="1"/>
      <c r="C127" s="13"/>
      <c r="D127" s="13"/>
      <c r="E127" s="19"/>
      <c r="F127" s="20"/>
    </row>
    <row r="128" spans="1:6" ht="33.75" customHeight="1">
      <c r="A128" s="9" t="s">
        <v>58</v>
      </c>
      <c r="B128" s="10" t="s">
        <v>341</v>
      </c>
      <c r="C128" s="10"/>
      <c r="D128" s="10" t="s">
        <v>14</v>
      </c>
      <c r="E128" s="31"/>
      <c r="F128" s="32"/>
    </row>
    <row r="129" spans="1:6" s="158" customFormat="1" ht="12" customHeight="1">
      <c r="A129" s="287"/>
      <c r="B129" s="290"/>
      <c r="C129" s="290"/>
      <c r="D129" s="290"/>
      <c r="E129" s="292"/>
      <c r="F129" s="294"/>
    </row>
    <row r="130" spans="1:6" s="158" customFormat="1" ht="17.25" customHeight="1">
      <c r="A130" s="287" t="s">
        <v>66</v>
      </c>
      <c r="B130" s="290" t="s">
        <v>342</v>
      </c>
      <c r="C130" s="290">
        <v>1</v>
      </c>
      <c r="D130" s="290"/>
      <c r="E130" s="292"/>
      <c r="F130" s="294"/>
    </row>
    <row r="131" spans="1:6" s="158" customFormat="1" ht="12.75" customHeight="1">
      <c r="A131" s="287"/>
      <c r="B131" s="290"/>
      <c r="C131" s="290"/>
      <c r="D131" s="290"/>
      <c r="E131" s="292"/>
      <c r="F131" s="294"/>
    </row>
    <row r="132" spans="1:6">
      <c r="A132" s="287"/>
      <c r="B132" s="288" t="s">
        <v>68</v>
      </c>
      <c r="C132" s="289"/>
      <c r="D132" s="289"/>
      <c r="E132" s="291"/>
      <c r="F132" s="293"/>
    </row>
    <row r="133" spans="1:6" ht="16" thickBot="1">
      <c r="A133" s="11"/>
      <c r="B133" s="1"/>
      <c r="C133" s="13"/>
      <c r="D133" s="13"/>
      <c r="E133" s="19"/>
      <c r="F133" s="20"/>
    </row>
    <row r="134" spans="1:6" ht="16" thickBot="1">
      <c r="A134" s="11"/>
      <c r="B134" s="1" t="s">
        <v>20</v>
      </c>
      <c r="C134" s="13"/>
      <c r="D134" s="13"/>
      <c r="E134" s="19"/>
      <c r="F134" s="83"/>
    </row>
    <row r="135" spans="1:6">
      <c r="A135" s="11"/>
      <c r="B135" s="84" t="s">
        <v>69</v>
      </c>
      <c r="C135" s="85"/>
      <c r="D135" s="85"/>
      <c r="E135" s="123"/>
      <c r="F135" s="134"/>
    </row>
    <row r="136" spans="1:6" ht="40.5">
      <c r="A136" s="11" t="s">
        <v>13</v>
      </c>
      <c r="B136" s="86" t="s">
        <v>119</v>
      </c>
      <c r="C136" s="87"/>
      <c r="D136" s="87"/>
      <c r="E136" s="135"/>
      <c r="F136" s="136"/>
    </row>
    <row r="137" spans="1:6">
      <c r="A137" s="11"/>
      <c r="B137" s="87"/>
      <c r="C137" s="87"/>
      <c r="D137" s="87"/>
      <c r="E137" s="135"/>
      <c r="F137" s="136"/>
    </row>
    <row r="138" spans="1:6">
      <c r="A138" s="11" t="s">
        <v>51</v>
      </c>
      <c r="B138" s="87" t="s">
        <v>70</v>
      </c>
      <c r="C138" s="87"/>
      <c r="D138" s="87"/>
      <c r="E138" s="135"/>
      <c r="F138" s="136"/>
    </row>
    <row r="139" spans="1:6">
      <c r="A139" s="11"/>
      <c r="B139" s="87"/>
      <c r="C139" s="87"/>
      <c r="D139" s="87"/>
      <c r="E139" s="135"/>
      <c r="F139" s="136"/>
    </row>
    <row r="140" spans="1:6">
      <c r="A140" s="11" t="s">
        <v>53</v>
      </c>
      <c r="B140" s="87" t="s">
        <v>71</v>
      </c>
      <c r="C140" s="87"/>
      <c r="D140" s="87"/>
      <c r="E140" s="135"/>
      <c r="F140" s="136"/>
    </row>
    <row r="141" spans="1:6" ht="13.5" customHeight="1">
      <c r="A141" s="11"/>
      <c r="B141" s="90"/>
      <c r="C141" s="87"/>
      <c r="D141" s="87"/>
      <c r="E141" s="135"/>
      <c r="F141" s="136"/>
    </row>
    <row r="142" spans="1:6">
      <c r="A142" s="9"/>
      <c r="B142" s="61"/>
      <c r="C142" s="10"/>
      <c r="D142" s="10"/>
      <c r="E142" s="72"/>
      <c r="F142" s="138"/>
    </row>
    <row r="143" spans="1:6">
      <c r="A143" s="9"/>
      <c r="B143" s="10"/>
      <c r="C143" s="10"/>
      <c r="D143" s="10"/>
      <c r="E143" s="137"/>
      <c r="F143" s="138"/>
    </row>
    <row r="144" spans="1:6">
      <c r="A144" s="9"/>
      <c r="B144" s="10"/>
      <c r="C144" s="10"/>
      <c r="D144" s="10"/>
      <c r="E144" s="137"/>
      <c r="F144" s="138"/>
    </row>
    <row r="145" spans="1:6">
      <c r="A145" s="9"/>
      <c r="B145" s="10"/>
      <c r="C145" s="10"/>
      <c r="D145" s="10"/>
      <c r="E145" s="137"/>
      <c r="F145" s="138"/>
    </row>
    <row r="146" spans="1:6">
      <c r="A146" s="9"/>
      <c r="B146" s="10"/>
      <c r="C146" s="10"/>
      <c r="D146" s="10"/>
      <c r="E146" s="137"/>
      <c r="F146" s="138"/>
    </row>
    <row r="147" spans="1:6">
      <c r="A147" s="9"/>
      <c r="B147" s="10"/>
      <c r="C147" s="10"/>
      <c r="D147" s="10"/>
      <c r="E147" s="137"/>
      <c r="F147" s="138"/>
    </row>
    <row r="148" spans="1:6">
      <c r="A148" s="9"/>
      <c r="B148" s="10"/>
      <c r="C148" s="10"/>
      <c r="D148" s="10"/>
      <c r="E148" s="137"/>
      <c r="F148" s="138"/>
    </row>
    <row r="149" spans="1:6" ht="12" customHeight="1">
      <c r="A149" s="11"/>
      <c r="B149" s="91"/>
      <c r="C149" s="87"/>
      <c r="D149" s="87"/>
      <c r="E149" s="135"/>
      <c r="F149" s="139"/>
    </row>
    <row r="150" spans="1:6">
      <c r="A150" s="11" t="s">
        <v>17</v>
      </c>
      <c r="B150" s="57" t="s">
        <v>426</v>
      </c>
      <c r="C150" s="85"/>
      <c r="D150" s="85" t="s">
        <v>14</v>
      </c>
      <c r="E150" s="123"/>
      <c r="F150" s="160"/>
    </row>
    <row r="151" spans="1:6" ht="13.5" customHeight="1" thickBot="1">
      <c r="A151" s="11"/>
      <c r="B151" s="57"/>
      <c r="C151" s="85"/>
      <c r="D151" s="85"/>
      <c r="E151" s="123"/>
      <c r="F151" s="160"/>
    </row>
    <row r="152" spans="1:6" ht="16" thickBot="1">
      <c r="A152" s="11"/>
      <c r="B152" s="1" t="s">
        <v>20</v>
      </c>
      <c r="C152" s="13"/>
      <c r="D152" s="13"/>
      <c r="E152" s="19"/>
      <c r="F152" s="83"/>
    </row>
    <row r="153" spans="1:6">
      <c r="A153" s="11"/>
      <c r="B153" s="1"/>
      <c r="C153" s="13"/>
      <c r="D153" s="13"/>
      <c r="E153" s="19"/>
      <c r="F153" s="20"/>
    </row>
    <row r="154" spans="1:6">
      <c r="A154" s="11"/>
      <c r="B154" s="80" t="s">
        <v>84</v>
      </c>
      <c r="C154" s="4"/>
      <c r="D154" s="13"/>
      <c r="E154" s="81"/>
      <c r="F154" s="82"/>
    </row>
    <row r="155" spans="1:6">
      <c r="A155" s="11"/>
      <c r="B155" s="4"/>
      <c r="C155" s="4"/>
      <c r="D155" s="13"/>
      <c r="E155" s="81"/>
      <c r="F155" s="82"/>
    </row>
    <row r="156" spans="1:6">
      <c r="A156" s="11"/>
      <c r="B156" s="4" t="s">
        <v>85</v>
      </c>
      <c r="C156" s="4"/>
      <c r="D156" s="13"/>
      <c r="E156" s="81"/>
      <c r="F156" s="82"/>
    </row>
    <row r="157" spans="1:6">
      <c r="A157" s="11"/>
      <c r="B157" s="4"/>
      <c r="C157" s="4"/>
      <c r="D157" s="13"/>
      <c r="E157" s="81"/>
      <c r="F157" s="82"/>
    </row>
    <row r="158" spans="1:6">
      <c r="A158" s="11"/>
      <c r="B158" s="4" t="s">
        <v>86</v>
      </c>
      <c r="C158" s="4"/>
      <c r="D158" s="13"/>
      <c r="E158" s="81"/>
      <c r="F158" s="82"/>
    </row>
    <row r="159" spans="1:6">
      <c r="A159" s="11"/>
      <c r="B159" s="4"/>
      <c r="C159" s="4"/>
      <c r="D159" s="13"/>
      <c r="E159" s="81"/>
      <c r="F159" s="82"/>
    </row>
    <row r="160" spans="1:6">
      <c r="A160" s="11"/>
      <c r="B160" s="4" t="s">
        <v>87</v>
      </c>
      <c r="C160" s="4"/>
      <c r="D160" s="13"/>
      <c r="E160" s="81"/>
      <c r="F160" s="82"/>
    </row>
    <row r="161" spans="1:6">
      <c r="A161" s="11"/>
      <c r="B161" s="4"/>
      <c r="C161" s="4"/>
      <c r="D161" s="13"/>
      <c r="E161" s="81"/>
      <c r="F161" s="82"/>
    </row>
    <row r="162" spans="1:6">
      <c r="A162" s="11"/>
      <c r="B162" s="4" t="s">
        <v>88</v>
      </c>
      <c r="C162" s="4"/>
      <c r="D162" s="13"/>
      <c r="E162" s="81"/>
      <c r="F162" s="82"/>
    </row>
    <row r="163" spans="1:6">
      <c r="A163" s="11"/>
      <c r="B163" s="4"/>
      <c r="C163" s="4"/>
      <c r="D163" s="13"/>
      <c r="E163" s="81"/>
      <c r="F163" s="82"/>
    </row>
    <row r="164" spans="1:6">
      <c r="A164" s="11"/>
      <c r="B164" s="4" t="s">
        <v>89</v>
      </c>
      <c r="C164" s="4"/>
      <c r="D164" s="13"/>
      <c r="E164" s="81"/>
      <c r="F164" s="82"/>
    </row>
    <row r="165" spans="1:6">
      <c r="A165" s="11"/>
      <c r="B165" s="4"/>
      <c r="C165" s="4"/>
      <c r="D165" s="13"/>
      <c r="E165" s="81"/>
      <c r="F165" s="82"/>
    </row>
    <row r="166" spans="1:6">
      <c r="A166" s="11"/>
      <c r="B166" s="4"/>
      <c r="C166" s="4"/>
      <c r="D166" s="13"/>
      <c r="E166" s="81"/>
      <c r="F166" s="82"/>
    </row>
    <row r="167" spans="1:6">
      <c r="A167" s="11"/>
      <c r="B167" s="4"/>
      <c r="C167" s="4"/>
      <c r="D167" s="13"/>
      <c r="E167" s="81"/>
      <c r="F167" s="82"/>
    </row>
    <row r="168" spans="1:6" ht="16" thickBot="1">
      <c r="A168" s="11"/>
      <c r="B168" s="4" t="s">
        <v>249</v>
      </c>
      <c r="C168" s="4"/>
      <c r="D168" s="13"/>
      <c r="E168" s="81"/>
      <c r="F168" s="82"/>
    </row>
    <row r="169" spans="1:6">
      <c r="A169" s="11"/>
      <c r="B169" s="92" t="s">
        <v>91</v>
      </c>
      <c r="C169" s="4"/>
      <c r="D169" s="13"/>
      <c r="E169" s="81"/>
      <c r="F169" s="93"/>
    </row>
    <row r="170" spans="1:6">
      <c r="A170" s="11"/>
      <c r="B170" s="92"/>
      <c r="C170" s="4"/>
      <c r="D170" s="13"/>
      <c r="E170" s="81"/>
      <c r="F170" s="82"/>
    </row>
    <row r="171" spans="1:6">
      <c r="A171" s="38"/>
      <c r="B171" s="94"/>
      <c r="C171" s="95"/>
      <c r="D171" s="40"/>
      <c r="E171" s="96"/>
      <c r="F171" s="97"/>
    </row>
    <row r="172" spans="1:6">
      <c r="A172" s="11"/>
      <c r="B172" s="10"/>
      <c r="C172" s="4"/>
      <c r="D172" s="13"/>
      <c r="E172" s="81"/>
      <c r="F172" s="82"/>
    </row>
    <row r="173" spans="1:6">
      <c r="A173" s="11"/>
      <c r="B173" s="12" t="s">
        <v>222</v>
      </c>
      <c r="C173" s="13"/>
      <c r="D173" s="13"/>
      <c r="E173" s="104"/>
      <c r="F173" s="105"/>
    </row>
    <row r="174" spans="1:6">
      <c r="A174" s="11"/>
      <c r="B174" s="106"/>
      <c r="C174" s="13"/>
      <c r="D174" s="13"/>
      <c r="E174" s="104"/>
      <c r="F174" s="105"/>
    </row>
    <row r="175" spans="1:6">
      <c r="A175" s="11"/>
      <c r="B175" s="13" t="s">
        <v>98</v>
      </c>
      <c r="C175" s="13"/>
      <c r="D175" s="13"/>
      <c r="E175" s="104"/>
      <c r="F175" s="105"/>
    </row>
    <row r="176" spans="1:6">
      <c r="A176" s="11"/>
      <c r="B176" s="106"/>
      <c r="C176" s="13"/>
      <c r="D176" s="13"/>
      <c r="E176" s="104"/>
      <c r="F176" s="105"/>
    </row>
    <row r="177" spans="1:6">
      <c r="A177" s="11"/>
      <c r="B177" s="13"/>
      <c r="C177" s="13"/>
      <c r="D177" s="13"/>
      <c r="E177" s="104"/>
      <c r="F177" s="105"/>
    </row>
    <row r="178" spans="1:6">
      <c r="A178" s="11"/>
      <c r="B178" s="13" t="s">
        <v>99</v>
      </c>
      <c r="C178" s="13"/>
      <c r="D178" s="13"/>
      <c r="E178" s="104"/>
      <c r="F178" s="105"/>
    </row>
    <row r="179" spans="1:6">
      <c r="A179" s="11"/>
      <c r="B179" s="13"/>
      <c r="C179" s="13"/>
      <c r="D179" s="13"/>
      <c r="E179" s="104"/>
      <c r="F179" s="105"/>
    </row>
    <row r="180" spans="1:6">
      <c r="A180" s="11"/>
      <c r="B180" s="13"/>
      <c r="C180" s="13"/>
      <c r="D180" s="13"/>
      <c r="E180" s="104"/>
      <c r="F180" s="105"/>
    </row>
    <row r="181" spans="1:6">
      <c r="A181" s="11"/>
      <c r="B181" s="13"/>
      <c r="C181" s="13"/>
      <c r="D181" s="13"/>
      <c r="E181" s="104"/>
      <c r="F181" s="105"/>
    </row>
    <row r="182" spans="1:6">
      <c r="A182" s="11"/>
      <c r="B182" s="12"/>
      <c r="C182" s="13"/>
      <c r="D182" s="13"/>
      <c r="E182" s="104"/>
      <c r="F182" s="105"/>
    </row>
    <row r="183" spans="1:6">
      <c r="A183" s="11"/>
      <c r="B183" s="12"/>
      <c r="C183" s="13"/>
      <c r="D183" s="13"/>
      <c r="E183" s="104"/>
      <c r="F183" s="107"/>
    </row>
    <row r="184" spans="1:6">
      <c r="A184" s="11"/>
      <c r="B184" s="12"/>
      <c r="C184" s="13"/>
      <c r="D184" s="13"/>
      <c r="E184" s="104"/>
      <c r="F184" s="105"/>
    </row>
    <row r="185" spans="1:6">
      <c r="A185" s="11"/>
      <c r="B185" s="12"/>
      <c r="C185" s="13"/>
      <c r="D185" s="13"/>
      <c r="E185" s="104"/>
      <c r="F185" s="105"/>
    </row>
    <row r="186" spans="1:6">
      <c r="A186" s="11"/>
      <c r="B186" s="13" t="s">
        <v>101</v>
      </c>
      <c r="C186" s="13"/>
      <c r="D186" s="13"/>
      <c r="E186" s="104"/>
      <c r="F186" s="105"/>
    </row>
    <row r="187" spans="1:6">
      <c r="A187" s="11"/>
      <c r="B187" s="12"/>
      <c r="C187" s="13"/>
      <c r="D187" s="13"/>
      <c r="E187" s="104"/>
      <c r="F187" s="105"/>
    </row>
    <row r="188" spans="1:6">
      <c r="A188" s="11"/>
      <c r="B188" s="12"/>
      <c r="C188" s="13"/>
      <c r="D188" s="13"/>
      <c r="E188" s="104"/>
      <c r="F188" s="105"/>
    </row>
    <row r="189" spans="1:6" ht="16" thickBot="1">
      <c r="A189" s="11"/>
      <c r="B189" s="1" t="s">
        <v>224</v>
      </c>
      <c r="C189" s="13"/>
      <c r="D189" s="13"/>
      <c r="E189" s="104"/>
      <c r="F189" s="105"/>
    </row>
    <row r="190" spans="1:6" ht="16" thickBot="1">
      <c r="A190" s="11"/>
      <c r="B190" s="1" t="s">
        <v>102</v>
      </c>
      <c r="C190" s="13"/>
      <c r="D190" s="13"/>
      <c r="E190" s="104"/>
      <c r="F190" s="108"/>
    </row>
    <row r="191" spans="1:6">
      <c r="A191" s="11"/>
      <c r="B191" s="13"/>
      <c r="C191" s="13"/>
      <c r="D191" s="13"/>
      <c r="E191" s="19"/>
      <c r="F191" s="20"/>
    </row>
  </sheetData>
  <mergeCells count="6">
    <mergeCell ref="E5:F5"/>
    <mergeCell ref="A1:B1"/>
    <mergeCell ref="C1:F1"/>
    <mergeCell ref="A2:B2"/>
    <mergeCell ref="C2:F2"/>
    <mergeCell ref="A3:B3"/>
  </mergeCells>
  <phoneticPr fontId="21" type="noConversion"/>
  <pageMargins left="0.75" right="0.75" top="1" bottom="1" header="0.5" footer="0.5"/>
  <pageSetup paperSize="9"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391"/>
  <sheetViews>
    <sheetView view="pageLayout" zoomScale="90" zoomScaleNormal="130" zoomScalePageLayoutView="90" workbookViewId="0">
      <selection activeCell="A8" sqref="A8"/>
    </sheetView>
  </sheetViews>
  <sheetFormatPr defaultColWidth="11" defaultRowHeight="15.5"/>
  <cols>
    <col min="1" max="1" width="3.83203125" style="18" customWidth="1"/>
    <col min="2" max="2" width="46.33203125" style="18" customWidth="1"/>
    <col min="3" max="3" width="4.5" style="18" customWidth="1"/>
    <col min="4" max="4" width="5.08203125" style="18" customWidth="1"/>
    <col min="5" max="5" width="8.33203125" style="111" customWidth="1"/>
    <col min="6" max="6" width="11.5" style="112" customWidth="1"/>
    <col min="7" max="16384" width="11" style="18"/>
  </cols>
  <sheetData>
    <row r="1" spans="1:6">
      <c r="A1" s="461" t="s">
        <v>0</v>
      </c>
      <c r="B1" s="462"/>
      <c r="C1" s="449" t="s">
        <v>229</v>
      </c>
      <c r="D1" s="449"/>
      <c r="E1" s="449"/>
      <c r="F1" s="450"/>
    </row>
    <row r="2" spans="1:6">
      <c r="A2" s="463" t="s">
        <v>1</v>
      </c>
      <c r="B2" s="464"/>
      <c r="C2" s="453" t="s">
        <v>233</v>
      </c>
      <c r="D2" s="453"/>
      <c r="E2" s="453"/>
      <c r="F2" s="454"/>
    </row>
    <row r="3" spans="1:6">
      <c r="A3" s="465" t="s">
        <v>2</v>
      </c>
      <c r="B3" s="466"/>
      <c r="C3" s="110"/>
      <c r="D3" s="110"/>
    </row>
    <row r="4" spans="1:6" ht="16" thickBot="1">
      <c r="A4" s="5" t="s">
        <v>3</v>
      </c>
      <c r="B4" s="6" t="s">
        <v>4</v>
      </c>
      <c r="C4" s="6" t="s">
        <v>5</v>
      </c>
      <c r="D4" s="6" t="s">
        <v>6</v>
      </c>
      <c r="E4" s="7" t="s">
        <v>7</v>
      </c>
      <c r="F4" s="8" t="s">
        <v>8</v>
      </c>
    </row>
    <row r="5" spans="1:6" ht="24" customHeight="1" thickTop="1" thickBot="1">
      <c r="A5" s="9"/>
      <c r="B5" s="10"/>
      <c r="C5" s="10"/>
      <c r="D5" s="10"/>
      <c r="E5" s="445" t="s">
        <v>234</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11"/>
      <c r="B11" s="12"/>
      <c r="C11" s="13"/>
      <c r="D11" s="13"/>
      <c r="E11" s="14"/>
      <c r="F11" s="15"/>
    </row>
    <row r="12" spans="1:6">
      <c r="A12" s="11"/>
      <c r="B12" s="12"/>
      <c r="C12" s="13"/>
      <c r="D12" s="13"/>
      <c r="E12" s="19"/>
      <c r="F12" s="20"/>
    </row>
    <row r="13" spans="1:6" ht="24">
      <c r="A13" s="21" t="s">
        <v>13</v>
      </c>
      <c r="B13" s="13" t="s">
        <v>125</v>
      </c>
      <c r="C13" s="13"/>
      <c r="D13" s="13" t="s">
        <v>14</v>
      </c>
      <c r="E13" s="19">
        <v>10000</v>
      </c>
      <c r="F13" s="20">
        <f>E13</f>
        <v>10000</v>
      </c>
    </row>
    <row r="14" spans="1:6">
      <c r="A14" s="21"/>
      <c r="B14" s="22"/>
      <c r="C14" s="23"/>
      <c r="D14" s="23"/>
      <c r="E14" s="24"/>
      <c r="F14" s="20"/>
    </row>
    <row r="15" spans="1:6" ht="24">
      <c r="A15" s="11" t="s">
        <v>18</v>
      </c>
      <c r="B15" s="33" t="s">
        <v>19</v>
      </c>
      <c r="C15" s="33"/>
      <c r="D15" s="33" t="s">
        <v>14</v>
      </c>
      <c r="E15" s="34">
        <v>25000</v>
      </c>
      <c r="F15" s="20">
        <f>E15</f>
        <v>25000</v>
      </c>
    </row>
    <row r="16" spans="1:6">
      <c r="A16" s="11"/>
      <c r="B16" s="12"/>
      <c r="C16" s="13"/>
      <c r="D16" s="13"/>
      <c r="E16" s="19"/>
      <c r="F16" s="20"/>
    </row>
    <row r="17" spans="1:6">
      <c r="A17" s="25"/>
      <c r="B17" s="35"/>
      <c r="C17" s="26"/>
      <c r="D17" s="26"/>
      <c r="E17" s="27"/>
      <c r="F17" s="28"/>
    </row>
    <row r="18" spans="1:6">
      <c r="A18" s="11"/>
      <c r="B18" s="12"/>
      <c r="C18" s="13"/>
      <c r="D18" s="13"/>
      <c r="E18" s="19"/>
      <c r="F18" s="20"/>
    </row>
    <row r="19" spans="1:6">
      <c r="A19" s="11"/>
      <c r="B19" s="12"/>
      <c r="C19" s="13"/>
      <c r="D19" s="13"/>
      <c r="E19" s="19"/>
      <c r="F19" s="20"/>
    </row>
    <row r="20" spans="1:6">
      <c r="A20" s="11"/>
      <c r="B20" s="12"/>
      <c r="C20" s="13"/>
      <c r="D20" s="13"/>
      <c r="E20" s="19"/>
      <c r="F20" s="20"/>
    </row>
    <row r="21" spans="1:6">
      <c r="A21" s="11"/>
      <c r="B21" s="12"/>
      <c r="C21" s="13"/>
      <c r="D21" s="13"/>
      <c r="E21" s="19"/>
      <c r="F21" s="20"/>
    </row>
    <row r="22" spans="1:6">
      <c r="A22" s="11"/>
      <c r="B22" s="12"/>
      <c r="C22" s="13"/>
      <c r="D22" s="13"/>
      <c r="E22" s="19"/>
      <c r="F22" s="20"/>
    </row>
    <row r="23" spans="1:6">
      <c r="A23" s="11"/>
      <c r="B23" s="36" t="s">
        <v>20</v>
      </c>
      <c r="C23" s="13"/>
      <c r="D23" s="13"/>
      <c r="E23" s="19"/>
      <c r="F23" s="37">
        <f>SUM(F12:F22)</f>
        <v>35000</v>
      </c>
    </row>
    <row r="24" spans="1:6">
      <c r="A24" s="11"/>
      <c r="B24" s="148"/>
      <c r="C24" s="13"/>
      <c r="D24" s="13"/>
      <c r="E24" s="19"/>
      <c r="F24" s="109"/>
    </row>
    <row r="25" spans="1:6">
      <c r="A25" s="11"/>
      <c r="B25" s="148"/>
      <c r="C25" s="13"/>
      <c r="D25" s="13"/>
      <c r="E25" s="19"/>
      <c r="F25" s="109"/>
    </row>
    <row r="26" spans="1:6">
      <c r="A26" s="11"/>
      <c r="B26" s="148"/>
      <c r="C26" s="13"/>
      <c r="D26" s="13"/>
      <c r="E26" s="19"/>
      <c r="F26" s="109"/>
    </row>
    <row r="27" spans="1:6">
      <c r="A27" s="11"/>
      <c r="B27" s="12"/>
      <c r="C27" s="13"/>
      <c r="D27" s="13"/>
      <c r="E27" s="19"/>
      <c r="F27" s="20"/>
    </row>
    <row r="28" spans="1:6">
      <c r="A28" s="11"/>
      <c r="B28" s="12"/>
      <c r="C28" s="13"/>
      <c r="D28" s="13"/>
      <c r="E28" s="19"/>
      <c r="F28" s="20"/>
    </row>
    <row r="29" spans="1:6">
      <c r="A29" s="11"/>
      <c r="B29" s="12"/>
      <c r="C29" s="13"/>
      <c r="D29" s="13"/>
      <c r="E29" s="19"/>
      <c r="F29" s="20"/>
    </row>
    <row r="30" spans="1:6">
      <c r="A30" s="11"/>
      <c r="B30" s="12"/>
      <c r="C30" s="13"/>
      <c r="D30" s="13"/>
      <c r="E30" s="19"/>
      <c r="F30" s="20"/>
    </row>
    <row r="31" spans="1:6">
      <c r="A31" s="11"/>
      <c r="B31" s="12"/>
      <c r="C31" s="13"/>
      <c r="D31" s="13"/>
      <c r="E31" s="19"/>
      <c r="F31" s="20"/>
    </row>
    <row r="32" spans="1:6">
      <c r="A32" s="11"/>
      <c r="B32" s="12"/>
      <c r="C32" s="13"/>
      <c r="D32" s="13"/>
      <c r="E32" s="19"/>
      <c r="F32" s="20"/>
    </row>
    <row r="33" spans="1:6">
      <c r="A33" s="11"/>
      <c r="B33" s="12"/>
      <c r="C33" s="13"/>
      <c r="D33" s="13"/>
      <c r="E33" s="19"/>
      <c r="F33" s="20"/>
    </row>
    <row r="34" spans="1:6">
      <c r="A34" s="11"/>
      <c r="B34" s="12"/>
      <c r="C34" s="13"/>
      <c r="D34" s="13"/>
      <c r="E34" s="19"/>
      <c r="F34" s="20"/>
    </row>
    <row r="35" spans="1:6">
      <c r="A35" s="11"/>
      <c r="B35" s="12"/>
      <c r="C35" s="13"/>
      <c r="D35" s="13"/>
      <c r="E35" s="19"/>
      <c r="F35" s="20"/>
    </row>
    <row r="36" spans="1:6">
      <c r="A36" s="11"/>
      <c r="B36" s="12"/>
      <c r="C36" s="13"/>
      <c r="D36" s="13"/>
      <c r="E36" s="19"/>
      <c r="F36" s="20"/>
    </row>
    <row r="37" spans="1:6">
      <c r="A37" s="11"/>
      <c r="B37" s="12"/>
      <c r="C37" s="13"/>
      <c r="D37" s="13"/>
      <c r="E37" s="19"/>
      <c r="F37" s="20"/>
    </row>
    <row r="38" spans="1:6">
      <c r="A38" s="11"/>
      <c r="B38" s="12"/>
      <c r="C38" s="13"/>
      <c r="D38" s="13"/>
      <c r="E38" s="19"/>
      <c r="F38" s="20"/>
    </row>
    <row r="39" spans="1:6">
      <c r="A39" s="11"/>
      <c r="B39" s="12"/>
      <c r="C39" s="13"/>
      <c r="D39" s="13"/>
      <c r="E39" s="19"/>
      <c r="F39" s="20"/>
    </row>
    <row r="40" spans="1:6">
      <c r="A40" s="38"/>
      <c r="B40" s="39"/>
      <c r="C40" s="40"/>
      <c r="D40" s="40"/>
      <c r="E40" s="41"/>
      <c r="F40" s="42"/>
    </row>
    <row r="41" spans="1:6">
      <c r="A41" s="11"/>
      <c r="B41" s="12"/>
      <c r="C41" s="13"/>
      <c r="D41" s="13"/>
      <c r="E41" s="19"/>
      <c r="F41" s="20"/>
    </row>
    <row r="42" spans="1:6">
      <c r="A42" s="11"/>
      <c r="B42" s="12"/>
      <c r="C42" s="13"/>
      <c r="D42" s="13"/>
      <c r="E42" s="19"/>
      <c r="F42" s="20"/>
    </row>
    <row r="43" spans="1:6">
      <c r="A43" s="11"/>
      <c r="B43" s="12" t="s">
        <v>21</v>
      </c>
      <c r="C43" s="13"/>
      <c r="D43" s="13"/>
      <c r="E43" s="19"/>
      <c r="F43" s="20"/>
    </row>
    <row r="44" spans="1:6">
      <c r="A44" s="11"/>
      <c r="B44" s="12"/>
      <c r="C44" s="13"/>
      <c r="D44" s="13"/>
      <c r="E44" s="19"/>
      <c r="F44" s="20"/>
    </row>
    <row r="45" spans="1:6">
      <c r="A45" s="11"/>
      <c r="B45" s="12" t="s">
        <v>22</v>
      </c>
      <c r="C45" s="13"/>
      <c r="D45" s="13"/>
      <c r="E45" s="19"/>
      <c r="F45" s="20"/>
    </row>
    <row r="46" spans="1:6">
      <c r="A46" s="11" t="s">
        <v>13</v>
      </c>
      <c r="B46" s="13" t="s">
        <v>23</v>
      </c>
      <c r="C46" s="13"/>
      <c r="D46" s="13" t="s">
        <v>14</v>
      </c>
      <c r="E46" s="19">
        <v>10000</v>
      </c>
      <c r="F46" s="20">
        <f>E46</f>
        <v>10000</v>
      </c>
    </row>
    <row r="47" spans="1:6">
      <c r="A47" s="11"/>
      <c r="B47" s="13"/>
      <c r="C47" s="13"/>
      <c r="D47" s="13"/>
      <c r="E47" s="19"/>
      <c r="F47" s="20"/>
    </row>
    <row r="48" spans="1:6">
      <c r="A48" s="9"/>
      <c r="B48" s="43" t="s">
        <v>24</v>
      </c>
      <c r="C48" s="113"/>
      <c r="D48" s="113"/>
      <c r="E48" s="114"/>
      <c r="F48" s="115"/>
    </row>
    <row r="49" spans="1:6" ht="48">
      <c r="A49" s="25"/>
      <c r="B49" s="44" t="s">
        <v>118</v>
      </c>
      <c r="C49" s="113"/>
      <c r="D49" s="113"/>
      <c r="E49" s="114"/>
      <c r="F49" s="115"/>
    </row>
    <row r="50" spans="1:6">
      <c r="A50" s="45"/>
      <c r="B50" s="46"/>
      <c r="C50" s="113"/>
      <c r="D50" s="113"/>
      <c r="E50" s="114"/>
      <c r="F50" s="115"/>
    </row>
    <row r="51" spans="1:6">
      <c r="A51" s="45"/>
      <c r="B51" s="48" t="s">
        <v>105</v>
      </c>
      <c r="C51" s="113"/>
      <c r="D51" s="113"/>
      <c r="E51" s="114"/>
      <c r="F51" s="115"/>
    </row>
    <row r="52" spans="1:6">
      <c r="A52" s="45" t="s">
        <v>16</v>
      </c>
      <c r="B52" s="116" t="s">
        <v>25</v>
      </c>
      <c r="C52" s="117">
        <v>2</v>
      </c>
      <c r="D52" s="116" t="s">
        <v>26</v>
      </c>
      <c r="E52" s="118">
        <v>36000</v>
      </c>
      <c r="F52" s="47">
        <f>E52*C52</f>
        <v>72000</v>
      </c>
    </row>
    <row r="53" spans="1:6">
      <c r="A53" s="45"/>
      <c r="B53" s="49"/>
      <c r="C53" s="113"/>
      <c r="D53" s="113"/>
      <c r="E53" s="114"/>
      <c r="F53" s="115"/>
    </row>
    <row r="54" spans="1:6">
      <c r="A54" s="45"/>
      <c r="B54" s="153" t="s">
        <v>225</v>
      </c>
      <c r="C54" s="113"/>
      <c r="D54" s="113" t="s">
        <v>14</v>
      </c>
      <c r="E54" s="114">
        <v>65000</v>
      </c>
      <c r="F54" s="115">
        <f>E54</f>
        <v>65000</v>
      </c>
    </row>
    <row r="55" spans="1:6">
      <c r="A55" s="45"/>
      <c r="B55" s="49"/>
      <c r="C55" s="113"/>
      <c r="D55" s="113"/>
      <c r="E55" s="114"/>
      <c r="F55" s="115"/>
    </row>
    <row r="56" spans="1:6">
      <c r="A56" s="9"/>
      <c r="B56" s="43" t="s">
        <v>27</v>
      </c>
      <c r="C56" s="10"/>
      <c r="D56" s="10"/>
      <c r="E56" s="31"/>
      <c r="F56" s="32"/>
    </row>
    <row r="57" spans="1:6">
      <c r="A57" s="11"/>
      <c r="B57" s="13"/>
      <c r="C57" s="13"/>
      <c r="D57" s="13"/>
      <c r="E57" s="19"/>
      <c r="F57" s="20"/>
    </row>
    <row r="58" spans="1:6">
      <c r="A58" s="11" t="s">
        <v>29</v>
      </c>
      <c r="B58" s="13" t="s">
        <v>112</v>
      </c>
      <c r="C58" s="13">
        <v>5</v>
      </c>
      <c r="D58" s="13" t="s">
        <v>26</v>
      </c>
      <c r="E58" s="19">
        <v>16500</v>
      </c>
      <c r="F58" s="20">
        <f>E58*C58</f>
        <v>82500</v>
      </c>
    </row>
    <row r="59" spans="1:6">
      <c r="A59" s="11"/>
      <c r="B59" s="13"/>
      <c r="C59" s="13"/>
      <c r="D59" s="13"/>
      <c r="E59" s="19"/>
      <c r="F59" s="20"/>
    </row>
    <row r="60" spans="1:6" ht="24">
      <c r="A60" s="56" t="s">
        <v>30</v>
      </c>
      <c r="B60" s="57" t="s">
        <v>108</v>
      </c>
      <c r="C60" s="57">
        <v>1</v>
      </c>
      <c r="D60" s="57" t="s">
        <v>28</v>
      </c>
      <c r="E60" s="123">
        <v>190000</v>
      </c>
      <c r="F60" s="124">
        <f>E60*C60</f>
        <v>190000</v>
      </c>
    </row>
    <row r="61" spans="1:6">
      <c r="A61" s="56"/>
      <c r="B61" s="57"/>
      <c r="C61" s="57"/>
      <c r="D61" s="57"/>
      <c r="E61" s="123"/>
      <c r="F61" s="124"/>
    </row>
    <row r="62" spans="1:6">
      <c r="A62" s="11" t="s">
        <v>48</v>
      </c>
      <c r="B62" s="13" t="s">
        <v>31</v>
      </c>
      <c r="C62" s="13">
        <v>1</v>
      </c>
      <c r="D62" s="13" t="s">
        <v>26</v>
      </c>
      <c r="E62" s="19">
        <v>6500</v>
      </c>
      <c r="F62" s="20">
        <f>E62*C62</f>
        <v>6500</v>
      </c>
    </row>
    <row r="63" spans="1:6">
      <c r="A63" s="11"/>
      <c r="B63" s="13"/>
      <c r="C63" s="13"/>
      <c r="D63" s="13"/>
      <c r="E63" s="19"/>
      <c r="F63" s="20"/>
    </row>
    <row r="64" spans="1:6">
      <c r="A64" s="11"/>
      <c r="B64" s="13"/>
      <c r="C64" s="13"/>
      <c r="D64" s="13"/>
      <c r="E64" s="19"/>
      <c r="F64" s="20"/>
    </row>
    <row r="65" spans="1:6">
      <c r="A65" s="11"/>
      <c r="B65" s="13"/>
      <c r="C65" s="13"/>
      <c r="D65" s="13"/>
      <c r="E65" s="19"/>
      <c r="F65" s="20"/>
    </row>
    <row r="66" spans="1:6">
      <c r="A66" s="11"/>
      <c r="B66" s="13"/>
      <c r="C66" s="13"/>
      <c r="D66" s="13"/>
      <c r="E66" s="19"/>
      <c r="F66" s="20"/>
    </row>
    <row r="67" spans="1:6" ht="16" thickBot="1">
      <c r="A67" s="11"/>
      <c r="B67" s="13"/>
      <c r="C67" s="13"/>
      <c r="D67" s="13"/>
      <c r="E67" s="19"/>
      <c r="F67" s="20"/>
    </row>
    <row r="68" spans="1:6" ht="16" thickBot="1">
      <c r="A68" s="11"/>
      <c r="B68" s="1" t="s">
        <v>20</v>
      </c>
      <c r="C68" s="13"/>
      <c r="D68" s="13"/>
      <c r="E68" s="19"/>
      <c r="F68" s="58">
        <f>SUM(F45:F62)</f>
        <v>426000</v>
      </c>
    </row>
    <row r="69" spans="1:6">
      <c r="A69" s="56"/>
      <c r="B69" s="57"/>
      <c r="C69" s="57"/>
      <c r="D69" s="57"/>
      <c r="E69" s="123"/>
      <c r="F69" s="124"/>
    </row>
    <row r="70" spans="1:6">
      <c r="A70" s="56"/>
      <c r="B70" s="57"/>
      <c r="C70" s="57"/>
      <c r="D70" s="57"/>
      <c r="E70" s="123"/>
      <c r="F70" s="124"/>
    </row>
    <row r="71" spans="1:6">
      <c r="A71" s="56"/>
      <c r="B71" s="57"/>
      <c r="C71" s="57"/>
      <c r="D71" s="57"/>
      <c r="E71" s="123"/>
      <c r="F71" s="124"/>
    </row>
    <row r="72" spans="1:6">
      <c r="A72" s="56"/>
      <c r="B72" s="57"/>
      <c r="C72" s="57"/>
      <c r="D72" s="57"/>
      <c r="E72" s="123"/>
      <c r="F72" s="124"/>
    </row>
    <row r="73" spans="1:6">
      <c r="A73" s="56"/>
      <c r="B73" s="57"/>
      <c r="C73" s="57"/>
      <c r="D73" s="57"/>
      <c r="E73" s="123"/>
      <c r="F73" s="124"/>
    </row>
    <row r="74" spans="1:6">
      <c r="A74" s="56"/>
      <c r="B74" s="57"/>
      <c r="C74" s="57"/>
      <c r="D74" s="57"/>
      <c r="E74" s="123"/>
      <c r="F74" s="124"/>
    </row>
    <row r="75" spans="1:6">
      <c r="A75" s="56"/>
      <c r="B75" s="57"/>
      <c r="C75" s="57"/>
      <c r="D75" s="57"/>
      <c r="E75" s="123"/>
      <c r="F75" s="124"/>
    </row>
    <row r="76" spans="1:6">
      <c r="A76" s="56"/>
      <c r="B76" s="57"/>
      <c r="C76" s="57"/>
      <c r="D76" s="57"/>
      <c r="E76" s="123"/>
      <c r="F76" s="124"/>
    </row>
    <row r="77" spans="1:6">
      <c r="A77" s="56"/>
      <c r="B77" s="57"/>
      <c r="C77" s="57"/>
      <c r="D77" s="57"/>
      <c r="E77" s="123"/>
      <c r="F77" s="124"/>
    </row>
    <row r="78" spans="1:6">
      <c r="A78" s="56"/>
      <c r="B78" s="57"/>
      <c r="C78" s="57"/>
      <c r="D78" s="57"/>
      <c r="E78" s="123"/>
      <c r="F78" s="124"/>
    </row>
    <row r="79" spans="1:6">
      <c r="A79" s="56"/>
      <c r="B79" s="57"/>
      <c r="C79" s="57"/>
      <c r="D79" s="57"/>
      <c r="E79" s="123"/>
      <c r="F79" s="124"/>
    </row>
    <row r="80" spans="1:6">
      <c r="A80" s="56"/>
      <c r="B80" s="57"/>
      <c r="C80" s="57"/>
      <c r="D80" s="57"/>
      <c r="E80" s="123"/>
      <c r="F80" s="124"/>
    </row>
    <row r="81" spans="1:6">
      <c r="A81" s="56"/>
      <c r="B81" s="57"/>
      <c r="C81" s="57"/>
      <c r="D81" s="57"/>
      <c r="E81" s="123"/>
      <c r="F81" s="124"/>
    </row>
    <row r="82" spans="1:6">
      <c r="A82" s="56"/>
      <c r="B82" s="57"/>
      <c r="C82" s="57"/>
      <c r="D82" s="57"/>
      <c r="E82" s="123"/>
      <c r="F82" s="124"/>
    </row>
    <row r="83" spans="1:6">
      <c r="A83" s="56"/>
      <c r="B83" s="57"/>
      <c r="C83" s="57"/>
      <c r="D83" s="57"/>
      <c r="E83" s="123"/>
      <c r="F83" s="124"/>
    </row>
    <row r="84" spans="1:6">
      <c r="A84" s="56"/>
      <c r="B84" s="57"/>
      <c r="C84" s="57"/>
      <c r="D84" s="57"/>
      <c r="E84" s="123"/>
      <c r="F84" s="124"/>
    </row>
    <row r="85" spans="1:6">
      <c r="A85" s="59"/>
      <c r="B85" s="60"/>
      <c r="C85" s="60"/>
      <c r="D85" s="60"/>
      <c r="E85" s="125"/>
      <c r="F85" s="126"/>
    </row>
    <row r="86" spans="1:6">
      <c r="A86" s="11"/>
      <c r="B86" s="43" t="s">
        <v>32</v>
      </c>
      <c r="C86" s="13"/>
      <c r="D86" s="13"/>
      <c r="E86" s="19"/>
      <c r="F86" s="20"/>
    </row>
    <row r="87" spans="1:6">
      <c r="A87" s="11"/>
      <c r="B87" s="43" t="s">
        <v>33</v>
      </c>
      <c r="C87" s="13"/>
      <c r="D87" s="13"/>
      <c r="E87" s="19"/>
      <c r="F87" s="20"/>
    </row>
    <row r="88" spans="1:6">
      <c r="A88" s="9"/>
      <c r="B88" s="61" t="s">
        <v>34</v>
      </c>
      <c r="C88" s="10"/>
      <c r="D88" s="10"/>
      <c r="E88" s="31"/>
      <c r="F88" s="32"/>
    </row>
    <row r="89" spans="1:6">
      <c r="A89" s="9" t="s">
        <v>13</v>
      </c>
      <c r="B89" s="10" t="s">
        <v>35</v>
      </c>
      <c r="C89" s="10">
        <v>102</v>
      </c>
      <c r="D89" s="10" t="s">
        <v>36</v>
      </c>
      <c r="E89" s="31">
        <v>890</v>
      </c>
      <c r="F89" s="32">
        <f>C89*E89</f>
        <v>90780</v>
      </c>
    </row>
    <row r="90" spans="1:6">
      <c r="A90" s="11"/>
      <c r="B90" s="13"/>
      <c r="C90" s="13"/>
      <c r="D90" s="13"/>
      <c r="E90" s="19"/>
      <c r="F90" s="20"/>
    </row>
    <row r="91" spans="1:6" ht="24">
      <c r="A91" s="9"/>
      <c r="B91" s="61" t="s">
        <v>110</v>
      </c>
      <c r="C91" s="10"/>
      <c r="D91" s="10"/>
      <c r="E91" s="31"/>
      <c r="F91" s="32"/>
    </row>
    <row r="92" spans="1:6">
      <c r="A92" s="9" t="s">
        <v>15</v>
      </c>
      <c r="B92" s="10" t="s">
        <v>37</v>
      </c>
      <c r="C92" s="10">
        <v>102</v>
      </c>
      <c r="D92" s="10" t="s">
        <v>36</v>
      </c>
      <c r="E92" s="31">
        <v>1550</v>
      </c>
      <c r="F92" s="32">
        <f>C92*E92</f>
        <v>158100</v>
      </c>
    </row>
    <row r="93" spans="1:6">
      <c r="A93" s="9"/>
      <c r="B93" s="10"/>
      <c r="C93" s="10"/>
      <c r="D93" s="10"/>
      <c r="E93" s="31"/>
      <c r="F93" s="32"/>
    </row>
    <row r="94" spans="1:6">
      <c r="A94" s="45"/>
      <c r="B94" s="62" t="s">
        <v>38</v>
      </c>
      <c r="C94" s="26"/>
      <c r="D94" s="26"/>
      <c r="E94" s="63"/>
      <c r="F94" s="64"/>
    </row>
    <row r="95" spans="1:6">
      <c r="A95" s="45"/>
      <c r="B95" s="127" t="s">
        <v>39</v>
      </c>
      <c r="C95" s="128" t="s">
        <v>40</v>
      </c>
      <c r="D95" s="129"/>
      <c r="E95" s="130"/>
      <c r="F95" s="131"/>
    </row>
    <row r="96" spans="1:6" ht="48">
      <c r="A96" s="45"/>
      <c r="B96" s="2" t="s">
        <v>113</v>
      </c>
      <c r="C96" s="128" t="s">
        <v>40</v>
      </c>
      <c r="D96" s="129"/>
      <c r="E96" s="130"/>
      <c r="F96" s="131"/>
    </row>
    <row r="97" spans="1:6">
      <c r="A97" s="45"/>
      <c r="B97" s="132" t="s">
        <v>41</v>
      </c>
      <c r="C97" s="128"/>
      <c r="D97" s="129"/>
      <c r="E97" s="130"/>
      <c r="F97" s="131"/>
    </row>
    <row r="98" spans="1:6">
      <c r="A98" s="45" t="s">
        <v>16</v>
      </c>
      <c r="B98" s="133" t="s">
        <v>235</v>
      </c>
      <c r="C98" s="128">
        <v>34</v>
      </c>
      <c r="D98" s="128" t="s">
        <v>43</v>
      </c>
      <c r="E98" s="130">
        <v>29815</v>
      </c>
      <c r="F98" s="131">
        <f>E98*C98</f>
        <v>1013710</v>
      </c>
    </row>
    <row r="99" spans="1:6">
      <c r="A99" s="25"/>
      <c r="B99" s="65"/>
      <c r="C99" s="26"/>
      <c r="D99" s="26"/>
      <c r="E99" s="63"/>
      <c r="F99" s="64"/>
    </row>
    <row r="100" spans="1:6">
      <c r="A100" s="66" t="s">
        <v>17</v>
      </c>
      <c r="B100" s="67" t="s">
        <v>44</v>
      </c>
      <c r="C100" s="68">
        <v>28</v>
      </c>
      <c r="D100" s="67" t="s">
        <v>45</v>
      </c>
      <c r="E100" s="69">
        <f>E98*0.1</f>
        <v>2981.5</v>
      </c>
      <c r="F100" s="70">
        <f>C100*E100</f>
        <v>83482</v>
      </c>
    </row>
    <row r="101" spans="1:6">
      <c r="A101" s="9"/>
      <c r="B101" s="43"/>
      <c r="C101" s="10"/>
      <c r="D101" s="10"/>
      <c r="E101" s="31"/>
      <c r="F101" s="32"/>
    </row>
    <row r="102" spans="1:6">
      <c r="A102" s="9"/>
      <c r="B102" s="43" t="s">
        <v>47</v>
      </c>
      <c r="C102" s="10"/>
      <c r="D102" s="10"/>
      <c r="E102" s="31"/>
      <c r="F102" s="32"/>
    </row>
    <row r="103" spans="1:6" ht="36">
      <c r="A103" s="9"/>
      <c r="B103" s="71" t="s">
        <v>114</v>
      </c>
      <c r="C103" s="10"/>
      <c r="D103" s="10"/>
      <c r="E103" s="72"/>
      <c r="F103" s="73"/>
    </row>
    <row r="104" spans="1:6">
      <c r="A104" s="9" t="s">
        <v>30</v>
      </c>
      <c r="B104" s="74" t="s">
        <v>230</v>
      </c>
      <c r="C104" s="67"/>
      <c r="D104" s="67" t="s">
        <v>206</v>
      </c>
      <c r="E104" s="63">
        <v>100000</v>
      </c>
      <c r="F104" s="64">
        <f>E104</f>
        <v>100000</v>
      </c>
    </row>
    <row r="105" spans="1:6">
      <c r="A105" s="11"/>
      <c r="B105" s="43"/>
      <c r="C105" s="13"/>
      <c r="D105" s="13"/>
      <c r="E105" s="19"/>
      <c r="F105" s="20"/>
    </row>
    <row r="106" spans="1:6">
      <c r="A106" s="11"/>
      <c r="B106" s="43"/>
      <c r="C106" s="13"/>
      <c r="D106" s="13"/>
      <c r="E106" s="19"/>
      <c r="F106" s="77">
        <f>SUM(F89:F105)</f>
        <v>1446072</v>
      </c>
    </row>
    <row r="107" spans="1:6">
      <c r="A107" s="38"/>
      <c r="B107" s="78"/>
      <c r="C107" s="40"/>
      <c r="D107" s="40"/>
      <c r="E107" s="41"/>
      <c r="F107" s="42"/>
    </row>
    <row r="108" spans="1:6">
      <c r="A108" s="11"/>
      <c r="B108" s="79" t="s">
        <v>103</v>
      </c>
      <c r="C108" s="13"/>
      <c r="D108" s="13"/>
      <c r="E108" s="19"/>
      <c r="F108" s="20"/>
    </row>
    <row r="109" spans="1:6" ht="24">
      <c r="A109" s="11"/>
      <c r="B109" s="79" t="s">
        <v>111</v>
      </c>
      <c r="C109" s="10"/>
      <c r="D109" s="10"/>
      <c r="E109" s="31"/>
      <c r="F109" s="32"/>
    </row>
    <row r="110" spans="1:6">
      <c r="A110" s="11" t="s">
        <v>13</v>
      </c>
      <c r="B110" s="74" t="s">
        <v>109</v>
      </c>
      <c r="C110" s="10">
        <v>83</v>
      </c>
      <c r="D110" s="10" t="s">
        <v>36</v>
      </c>
      <c r="E110" s="31">
        <v>1550</v>
      </c>
      <c r="F110" s="32">
        <f>C110*E110</f>
        <v>128650</v>
      </c>
    </row>
    <row r="111" spans="1:6">
      <c r="A111" s="11"/>
      <c r="B111" s="43"/>
      <c r="C111" s="13"/>
      <c r="D111" s="13"/>
      <c r="E111" s="19"/>
      <c r="F111" s="20"/>
    </row>
    <row r="112" spans="1:6">
      <c r="A112" s="11"/>
      <c r="B112" s="80" t="s">
        <v>50</v>
      </c>
      <c r="C112" s="4"/>
      <c r="D112" s="13"/>
      <c r="E112" s="81"/>
      <c r="F112" s="82"/>
    </row>
    <row r="113" spans="1:6" ht="36">
      <c r="A113" s="11" t="s">
        <v>15</v>
      </c>
      <c r="B113" s="4" t="s">
        <v>115</v>
      </c>
      <c r="C113" s="4"/>
      <c r="D113" s="13"/>
      <c r="E113" s="81"/>
      <c r="F113" s="82"/>
    </row>
    <row r="114" spans="1:6">
      <c r="A114" s="11" t="s">
        <v>51</v>
      </c>
      <c r="B114" s="4" t="s">
        <v>52</v>
      </c>
      <c r="C114" s="4"/>
      <c r="D114" s="13"/>
      <c r="E114" s="81"/>
      <c r="F114" s="82"/>
    </row>
    <row r="115" spans="1:6">
      <c r="A115" s="11"/>
      <c r="B115" s="4"/>
      <c r="C115" s="4"/>
      <c r="D115" s="13"/>
      <c r="E115" s="81"/>
      <c r="F115" s="82"/>
    </row>
    <row r="116" spans="1:6">
      <c r="A116" s="11" t="s">
        <v>53</v>
      </c>
      <c r="B116" s="4" t="s">
        <v>54</v>
      </c>
      <c r="C116" s="4"/>
      <c r="D116" s="13"/>
      <c r="E116" s="81"/>
      <c r="F116" s="82"/>
    </row>
    <row r="117" spans="1:6">
      <c r="A117" s="11"/>
      <c r="B117" s="4"/>
      <c r="C117" s="4"/>
      <c r="D117" s="13"/>
      <c r="E117" s="81"/>
      <c r="F117" s="82">
        <v>350000</v>
      </c>
    </row>
    <row r="118" spans="1:6">
      <c r="A118" s="11" t="s">
        <v>55</v>
      </c>
      <c r="B118" s="4" t="s">
        <v>56</v>
      </c>
      <c r="C118" s="4"/>
      <c r="D118" s="13"/>
      <c r="E118" s="81"/>
      <c r="F118" s="82"/>
    </row>
    <row r="119" spans="1:6">
      <c r="A119" s="11"/>
      <c r="B119" s="4"/>
      <c r="C119" s="4"/>
      <c r="D119" s="13"/>
      <c r="E119" s="81"/>
      <c r="F119" s="82"/>
    </row>
    <row r="120" spans="1:6">
      <c r="A120" s="11" t="s">
        <v>57</v>
      </c>
      <c r="B120" s="4" t="s">
        <v>116</v>
      </c>
      <c r="C120" s="4"/>
      <c r="D120" s="13"/>
      <c r="E120" s="81"/>
      <c r="F120" s="82"/>
    </row>
    <row r="121" spans="1:6">
      <c r="A121" s="11"/>
      <c r="B121" s="4"/>
      <c r="C121" s="4"/>
      <c r="D121" s="13"/>
      <c r="E121" s="81"/>
      <c r="F121" s="82"/>
    </row>
    <row r="122" spans="1:6">
      <c r="A122" s="11" t="s">
        <v>58</v>
      </c>
      <c r="B122" s="57" t="s">
        <v>106</v>
      </c>
      <c r="C122" s="4"/>
      <c r="D122" s="13"/>
      <c r="E122" s="81"/>
      <c r="F122" s="82"/>
    </row>
    <row r="123" spans="1:6">
      <c r="A123" s="11"/>
      <c r="B123" s="4"/>
      <c r="C123" s="10"/>
      <c r="D123" s="10"/>
      <c r="E123" s="72"/>
      <c r="F123" s="73"/>
    </row>
    <row r="124" spans="1:6" ht="24">
      <c r="A124" s="11" t="s">
        <v>66</v>
      </c>
      <c r="B124" s="4" t="s">
        <v>59</v>
      </c>
      <c r="C124" s="10">
        <v>1</v>
      </c>
      <c r="D124" s="10" t="s">
        <v>26</v>
      </c>
      <c r="E124" s="72">
        <v>185000</v>
      </c>
      <c r="F124" s="73">
        <f>C124*E124</f>
        <v>185000</v>
      </c>
    </row>
    <row r="125" spans="1:6">
      <c r="A125" s="11"/>
      <c r="B125" s="4" t="s">
        <v>238</v>
      </c>
      <c r="C125" s="10"/>
      <c r="D125" s="10" t="s">
        <v>14</v>
      </c>
      <c r="E125" s="72">
        <v>550000</v>
      </c>
      <c r="F125" s="73">
        <f>E125</f>
        <v>550000</v>
      </c>
    </row>
    <row r="126" spans="1:6">
      <c r="A126" s="11"/>
      <c r="B126" s="4"/>
      <c r="C126" s="10"/>
      <c r="D126" s="10"/>
      <c r="E126" s="72"/>
      <c r="F126" s="73"/>
    </row>
    <row r="127" spans="1:6">
      <c r="A127" s="11" t="s">
        <v>16</v>
      </c>
      <c r="B127" s="80" t="s">
        <v>60</v>
      </c>
      <c r="C127" s="4"/>
      <c r="D127" s="13"/>
      <c r="E127" s="81"/>
      <c r="F127" s="82"/>
    </row>
    <row r="128" spans="1:6">
      <c r="A128" s="11"/>
      <c r="B128" s="80"/>
      <c r="C128" s="4"/>
      <c r="D128" s="13"/>
      <c r="E128" s="81"/>
      <c r="F128" s="82"/>
    </row>
    <row r="129" spans="1:6">
      <c r="A129" s="9"/>
      <c r="B129" s="10"/>
      <c r="C129" s="10"/>
      <c r="D129" s="10"/>
      <c r="E129" s="72"/>
      <c r="F129" s="73"/>
    </row>
    <row r="130" spans="1:6">
      <c r="A130" s="9" t="s">
        <v>53</v>
      </c>
      <c r="B130" s="10" t="s">
        <v>62</v>
      </c>
      <c r="C130" s="10">
        <v>64</v>
      </c>
      <c r="D130" s="10" t="s">
        <v>26</v>
      </c>
      <c r="E130" s="72">
        <v>98200</v>
      </c>
      <c r="F130" s="73">
        <f>C130*E130</f>
        <v>6284800</v>
      </c>
    </row>
    <row r="131" spans="1:6">
      <c r="A131" s="9"/>
      <c r="B131" s="10"/>
      <c r="C131" s="10"/>
      <c r="D131" s="10"/>
      <c r="E131" s="72"/>
      <c r="F131" s="73"/>
    </row>
    <row r="132" spans="1:6">
      <c r="A132" s="9" t="s">
        <v>55</v>
      </c>
      <c r="B132" s="10" t="s">
        <v>63</v>
      </c>
      <c r="C132" s="10">
        <v>1</v>
      </c>
      <c r="D132" s="10" t="s">
        <v>26</v>
      </c>
      <c r="E132" s="31">
        <v>150000</v>
      </c>
      <c r="F132" s="73">
        <f>C132*E132</f>
        <v>150000</v>
      </c>
    </row>
    <row r="133" spans="1:6">
      <c r="A133" s="9"/>
      <c r="B133" s="10"/>
      <c r="C133" s="10"/>
      <c r="D133" s="10"/>
      <c r="E133" s="72"/>
      <c r="F133" s="73"/>
    </row>
    <row r="134" spans="1:6">
      <c r="A134" s="9" t="s">
        <v>57</v>
      </c>
      <c r="B134" s="10" t="s">
        <v>64</v>
      </c>
      <c r="C134" s="10">
        <v>32</v>
      </c>
      <c r="D134" s="10" t="s">
        <v>26</v>
      </c>
      <c r="E134" s="72">
        <v>180000</v>
      </c>
      <c r="F134" s="73">
        <f>C134*E134</f>
        <v>5760000</v>
      </c>
    </row>
    <row r="135" spans="1:6">
      <c r="A135" s="11"/>
      <c r="B135" s="1"/>
      <c r="C135" s="13"/>
      <c r="D135" s="13"/>
      <c r="E135" s="19"/>
      <c r="F135" s="20"/>
    </row>
    <row r="136" spans="1:6" ht="36">
      <c r="A136" s="9" t="s">
        <v>58</v>
      </c>
      <c r="B136" s="10" t="s">
        <v>65</v>
      </c>
      <c r="C136" s="10"/>
      <c r="D136" s="10" t="s">
        <v>14</v>
      </c>
      <c r="E136" s="31">
        <v>750000</v>
      </c>
      <c r="F136" s="32">
        <f>E136</f>
        <v>750000</v>
      </c>
    </row>
    <row r="137" spans="1:6">
      <c r="A137" s="11"/>
      <c r="B137" s="1"/>
      <c r="C137" s="13"/>
      <c r="D137" s="13"/>
      <c r="E137" s="19"/>
      <c r="F137" s="20"/>
    </row>
    <row r="138" spans="1:6" ht="24">
      <c r="A138" s="9" t="s">
        <v>66</v>
      </c>
      <c r="B138" s="10" t="s">
        <v>67</v>
      </c>
      <c r="C138" s="10"/>
      <c r="D138" s="10" t="s">
        <v>14</v>
      </c>
      <c r="E138" s="31">
        <v>550000</v>
      </c>
      <c r="F138" s="32">
        <f>E138</f>
        <v>550000</v>
      </c>
    </row>
    <row r="139" spans="1:6">
      <c r="A139" s="11"/>
      <c r="B139" s="1"/>
      <c r="C139" s="13"/>
      <c r="D139" s="13"/>
      <c r="E139" s="19"/>
      <c r="F139" s="20"/>
    </row>
    <row r="140" spans="1:6">
      <c r="A140" s="11"/>
      <c r="B140" s="1" t="s">
        <v>68</v>
      </c>
      <c r="C140" s="13"/>
      <c r="D140" s="13"/>
      <c r="E140" s="19"/>
      <c r="F140" s="20">
        <v>100000</v>
      </c>
    </row>
    <row r="141" spans="1:6" ht="16" thickBot="1">
      <c r="A141" s="11"/>
      <c r="B141" s="1"/>
      <c r="C141" s="13"/>
      <c r="D141" s="13"/>
      <c r="E141" s="19"/>
      <c r="F141" s="20"/>
    </row>
    <row r="142" spans="1:6" ht="16" thickBot="1">
      <c r="A142" s="11"/>
      <c r="B142" s="1" t="s">
        <v>20</v>
      </c>
      <c r="C142" s="13"/>
      <c r="D142" s="13"/>
      <c r="E142" s="19"/>
      <c r="F142" s="83">
        <f>SUM(F110:F141)</f>
        <v>14808450</v>
      </c>
    </row>
    <row r="143" spans="1:6">
      <c r="A143" s="11"/>
      <c r="B143" s="84" t="s">
        <v>69</v>
      </c>
      <c r="C143" s="85"/>
      <c r="D143" s="85"/>
      <c r="E143" s="123"/>
      <c r="F143" s="134"/>
    </row>
    <row r="144" spans="1:6" ht="40.5">
      <c r="A144" s="11" t="s">
        <v>13</v>
      </c>
      <c r="B144" s="86" t="s">
        <v>119</v>
      </c>
      <c r="C144" s="87"/>
      <c r="D144" s="87"/>
      <c r="E144" s="135"/>
      <c r="F144" s="136"/>
    </row>
    <row r="145" spans="1:6">
      <c r="A145" s="11"/>
      <c r="B145" s="87"/>
      <c r="C145" s="87"/>
      <c r="D145" s="87"/>
      <c r="E145" s="135"/>
      <c r="F145" s="136"/>
    </row>
    <row r="146" spans="1:6">
      <c r="A146" s="11" t="s">
        <v>51</v>
      </c>
      <c r="B146" s="87" t="s">
        <v>70</v>
      </c>
      <c r="C146" s="87"/>
      <c r="D146" s="87"/>
      <c r="E146" s="135"/>
      <c r="F146" s="136"/>
    </row>
    <row r="147" spans="1:6">
      <c r="A147" s="11"/>
      <c r="B147" s="87"/>
      <c r="C147" s="87"/>
      <c r="D147" s="87"/>
      <c r="E147" s="135"/>
      <c r="F147" s="136">
        <v>100000</v>
      </c>
    </row>
    <row r="148" spans="1:6">
      <c r="A148" s="11" t="s">
        <v>53</v>
      </c>
      <c r="B148" s="87" t="s">
        <v>71</v>
      </c>
      <c r="C148" s="87"/>
      <c r="D148" s="87"/>
      <c r="E148" s="135"/>
      <c r="F148" s="136"/>
    </row>
    <row r="149" spans="1:6">
      <c r="A149" s="11"/>
      <c r="B149" s="90" t="s">
        <v>236</v>
      </c>
      <c r="C149" s="87"/>
      <c r="D149" s="87"/>
      <c r="E149" s="135"/>
      <c r="F149" s="136"/>
    </row>
    <row r="150" spans="1:6">
      <c r="A150" s="9"/>
      <c r="B150" s="61" t="s">
        <v>72</v>
      </c>
      <c r="C150" s="10"/>
      <c r="D150" s="10"/>
      <c r="E150" s="72"/>
      <c r="F150" s="138"/>
    </row>
    <row r="151" spans="1:6">
      <c r="A151" s="9" t="s">
        <v>15</v>
      </c>
      <c r="B151" s="10" t="s">
        <v>73</v>
      </c>
      <c r="C151" s="10"/>
      <c r="D151" s="10"/>
      <c r="E151" s="137"/>
      <c r="F151" s="138"/>
    </row>
    <row r="152" spans="1:6">
      <c r="A152" s="9" t="s">
        <v>51</v>
      </c>
      <c r="B152" s="10" t="s">
        <v>74</v>
      </c>
      <c r="C152" s="10">
        <v>2</v>
      </c>
      <c r="D152" s="10" t="s">
        <v>26</v>
      </c>
      <c r="E152" s="137">
        <v>35000</v>
      </c>
      <c r="F152" s="138">
        <f>E152*C152</f>
        <v>70000</v>
      </c>
    </row>
    <row r="153" spans="1:6">
      <c r="A153" s="9" t="s">
        <v>53</v>
      </c>
      <c r="B153" s="10" t="s">
        <v>75</v>
      </c>
      <c r="C153" s="10">
        <v>1</v>
      </c>
      <c r="D153" s="10" t="s">
        <v>76</v>
      </c>
      <c r="E153" s="137">
        <v>130000</v>
      </c>
      <c r="F153" s="138">
        <f t="shared" ref="F153" si="0">E153*C153</f>
        <v>130000</v>
      </c>
    </row>
    <row r="154" spans="1:6">
      <c r="A154" s="9" t="s">
        <v>55</v>
      </c>
      <c r="B154" s="10" t="s">
        <v>77</v>
      </c>
      <c r="C154" s="10">
        <v>6</v>
      </c>
      <c r="D154" s="10" t="s">
        <v>26</v>
      </c>
      <c r="E154" s="137">
        <v>25000</v>
      </c>
      <c r="F154" s="138">
        <f>E154*C154</f>
        <v>150000</v>
      </c>
    </row>
    <row r="155" spans="1:6">
      <c r="A155" s="9" t="s">
        <v>57</v>
      </c>
      <c r="B155" s="10" t="s">
        <v>78</v>
      </c>
      <c r="C155" s="10">
        <v>2</v>
      </c>
      <c r="D155" s="10" t="s">
        <v>79</v>
      </c>
      <c r="E155" s="137">
        <v>30000</v>
      </c>
      <c r="F155" s="138">
        <f t="shared" ref="F155:F156" si="1">E155*C155</f>
        <v>60000</v>
      </c>
    </row>
    <row r="156" spans="1:6">
      <c r="A156" s="9" t="s">
        <v>58</v>
      </c>
      <c r="B156" s="10" t="s">
        <v>80</v>
      </c>
      <c r="C156" s="10">
        <v>2</v>
      </c>
      <c r="D156" s="10" t="s">
        <v>76</v>
      </c>
      <c r="E156" s="137">
        <v>135000</v>
      </c>
      <c r="F156" s="138">
        <f t="shared" si="1"/>
        <v>270000</v>
      </c>
    </row>
    <row r="157" spans="1:6">
      <c r="A157" s="9"/>
      <c r="B157" s="161" t="s">
        <v>237</v>
      </c>
      <c r="C157" s="10"/>
      <c r="D157" s="10"/>
      <c r="E157" s="137"/>
      <c r="F157" s="138"/>
    </row>
    <row r="158" spans="1:6">
      <c r="A158" s="11"/>
      <c r="B158" s="89"/>
      <c r="C158" s="87"/>
      <c r="D158" s="87"/>
      <c r="E158" s="135"/>
      <c r="F158" s="139"/>
    </row>
    <row r="159" spans="1:6">
      <c r="A159" s="11"/>
      <c r="B159" s="87"/>
      <c r="C159" s="87"/>
      <c r="D159" s="87"/>
      <c r="E159" s="135"/>
      <c r="F159" s="139"/>
    </row>
    <row r="160" spans="1:6" ht="16" thickBot="1">
      <c r="A160" s="11"/>
      <c r="B160" s="91"/>
      <c r="C160" s="87"/>
      <c r="D160" s="87"/>
      <c r="E160" s="135"/>
      <c r="F160" s="139">
        <f t="shared" ref="F160" si="2">E160*C160</f>
        <v>0</v>
      </c>
    </row>
    <row r="161" spans="1:6" ht="16" thickBot="1">
      <c r="A161" s="11"/>
      <c r="B161" s="1" t="s">
        <v>20</v>
      </c>
      <c r="C161" s="13"/>
      <c r="D161" s="13"/>
      <c r="E161" s="19"/>
      <c r="F161" s="83">
        <f>SUM(F146:F160)</f>
        <v>780000</v>
      </c>
    </row>
    <row r="162" spans="1:6">
      <c r="A162" s="11"/>
      <c r="B162" s="1"/>
      <c r="C162" s="13"/>
      <c r="D162" s="13"/>
      <c r="E162" s="19"/>
      <c r="F162" s="20"/>
    </row>
    <row r="163" spans="1:6">
      <c r="A163" s="11"/>
      <c r="B163" s="1"/>
      <c r="C163" s="13"/>
      <c r="D163" s="13"/>
      <c r="E163" s="19"/>
      <c r="F163" s="20"/>
    </row>
    <row r="164" spans="1:6">
      <c r="A164" s="11"/>
      <c r="B164" s="1"/>
      <c r="C164" s="13"/>
      <c r="D164" s="13"/>
      <c r="E164" s="19"/>
      <c r="F164" s="20"/>
    </row>
    <row r="165" spans="1:6">
      <c r="A165" s="11"/>
      <c r="B165" s="1"/>
      <c r="C165" s="13"/>
      <c r="D165" s="13"/>
      <c r="E165" s="19"/>
      <c r="F165" s="20"/>
    </row>
    <row r="166" spans="1:6">
      <c r="A166" s="11"/>
      <c r="B166" s="1"/>
      <c r="C166" s="13"/>
      <c r="D166" s="13"/>
      <c r="E166" s="19"/>
      <c r="F166" s="20"/>
    </row>
    <row r="167" spans="1:6">
      <c r="A167" s="11"/>
      <c r="B167" s="1"/>
      <c r="C167" s="13"/>
      <c r="D167" s="13"/>
      <c r="E167" s="19"/>
      <c r="F167" s="20"/>
    </row>
    <row r="168" spans="1:6">
      <c r="A168" s="11"/>
      <c r="B168" s="1"/>
      <c r="C168" s="13"/>
      <c r="D168" s="13"/>
      <c r="E168" s="19"/>
      <c r="F168" s="20"/>
    </row>
    <row r="169" spans="1:6">
      <c r="A169" s="11"/>
      <c r="B169" s="80" t="s">
        <v>84</v>
      </c>
      <c r="C169" s="4"/>
      <c r="D169" s="13"/>
      <c r="E169" s="81"/>
      <c r="F169" s="82"/>
    </row>
    <row r="170" spans="1:6">
      <c r="A170" s="11"/>
      <c r="B170" s="4"/>
      <c r="C170" s="4"/>
      <c r="D170" s="13"/>
      <c r="E170" s="81"/>
      <c r="F170" s="82"/>
    </row>
    <row r="171" spans="1:6">
      <c r="A171" s="11"/>
      <c r="B171" s="4" t="s">
        <v>85</v>
      </c>
      <c r="C171" s="4"/>
      <c r="D171" s="13"/>
      <c r="E171" s="81"/>
      <c r="F171" s="82">
        <f>F23</f>
        <v>35000</v>
      </c>
    </row>
    <row r="172" spans="1:6">
      <c r="A172" s="11"/>
      <c r="B172" s="4"/>
      <c r="C172" s="4"/>
      <c r="D172" s="13"/>
      <c r="E172" s="81"/>
      <c r="F172" s="82"/>
    </row>
    <row r="173" spans="1:6">
      <c r="A173" s="11"/>
      <c r="B173" s="4" t="s">
        <v>86</v>
      </c>
      <c r="C173" s="4"/>
      <c r="D173" s="13"/>
      <c r="E173" s="81"/>
      <c r="F173" s="82">
        <f>F68</f>
        <v>426000</v>
      </c>
    </row>
    <row r="174" spans="1:6">
      <c r="A174" s="11"/>
      <c r="B174" s="4"/>
      <c r="C174" s="4"/>
      <c r="D174" s="13"/>
      <c r="E174" s="81"/>
      <c r="F174" s="82"/>
    </row>
    <row r="175" spans="1:6">
      <c r="A175" s="11"/>
      <c r="B175" s="4" t="s">
        <v>87</v>
      </c>
      <c r="C175" s="4"/>
      <c r="D175" s="13"/>
      <c r="E175" s="81"/>
      <c r="F175" s="82">
        <f>F106</f>
        <v>1446072</v>
      </c>
    </row>
    <row r="176" spans="1:6">
      <c r="A176" s="11"/>
      <c r="B176" s="4"/>
      <c r="C176" s="4"/>
      <c r="D176" s="13"/>
      <c r="E176" s="81"/>
      <c r="F176" s="82"/>
    </row>
    <row r="177" spans="1:6">
      <c r="A177" s="11"/>
      <c r="B177" s="4" t="s">
        <v>88</v>
      </c>
      <c r="C177" s="4"/>
      <c r="D177" s="13"/>
      <c r="E177" s="81"/>
      <c r="F177" s="82">
        <f>F142</f>
        <v>14808450</v>
      </c>
    </row>
    <row r="178" spans="1:6">
      <c r="A178" s="11"/>
      <c r="B178" s="4"/>
      <c r="C178" s="4"/>
      <c r="D178" s="13"/>
      <c r="E178" s="81"/>
      <c r="F178" s="82"/>
    </row>
    <row r="179" spans="1:6">
      <c r="A179" s="11"/>
      <c r="B179" s="4" t="s">
        <v>89</v>
      </c>
      <c r="C179" s="4"/>
      <c r="D179" s="13"/>
      <c r="E179" s="81"/>
      <c r="F179" s="82">
        <f>F161</f>
        <v>780000</v>
      </c>
    </row>
    <row r="180" spans="1:6">
      <c r="A180" s="11"/>
      <c r="B180" s="4"/>
      <c r="C180" s="4"/>
      <c r="D180" s="13"/>
      <c r="E180" s="81"/>
      <c r="F180" s="82"/>
    </row>
    <row r="181" spans="1:6">
      <c r="A181" s="11"/>
      <c r="B181" s="4"/>
      <c r="C181" s="4"/>
      <c r="D181" s="13"/>
      <c r="E181" s="81"/>
      <c r="F181" s="82"/>
    </row>
    <row r="182" spans="1:6">
      <c r="A182" s="11"/>
      <c r="B182" s="4"/>
      <c r="C182" s="4"/>
      <c r="D182" s="13"/>
      <c r="E182" s="81"/>
      <c r="F182" s="82"/>
    </row>
    <row r="183" spans="1:6" ht="16" thickBot="1">
      <c r="A183" s="11"/>
      <c r="B183" s="4" t="s">
        <v>90</v>
      </c>
      <c r="C183" s="4"/>
      <c r="D183" s="13"/>
      <c r="E183" s="81"/>
      <c r="F183" s="82"/>
    </row>
    <row r="184" spans="1:6">
      <c r="A184" s="11"/>
      <c r="B184" s="92" t="s">
        <v>91</v>
      </c>
      <c r="C184" s="4"/>
      <c r="D184" s="13"/>
      <c r="E184" s="81"/>
      <c r="F184" s="93">
        <f>SUM(F171:F183)</f>
        <v>17495522</v>
      </c>
    </row>
    <row r="185" spans="1:6">
      <c r="A185" s="11"/>
      <c r="B185" s="92"/>
      <c r="C185" s="4"/>
      <c r="D185" s="13"/>
      <c r="E185" s="81"/>
      <c r="F185" s="82"/>
    </row>
    <row r="186" spans="1:6">
      <c r="A186" s="11"/>
      <c r="B186" s="92"/>
      <c r="C186" s="4"/>
      <c r="D186" s="13"/>
      <c r="E186" s="81"/>
      <c r="F186" s="82"/>
    </row>
    <row r="187" spans="1:6">
      <c r="A187" s="11"/>
      <c r="B187" s="92"/>
      <c r="C187" s="4"/>
      <c r="D187" s="13"/>
      <c r="E187" s="81"/>
      <c r="F187" s="82"/>
    </row>
    <row r="188" spans="1:6">
      <c r="A188" s="98"/>
      <c r="B188" s="100"/>
      <c r="C188" s="3"/>
      <c r="D188" s="99"/>
      <c r="E188" s="101"/>
      <c r="F188" s="102"/>
    </row>
    <row r="189" spans="1:6" s="158" customFormat="1">
      <c r="A189" s="11"/>
      <c r="B189" s="154" t="s">
        <v>93</v>
      </c>
      <c r="C189" s="155"/>
      <c r="D189" s="155"/>
      <c r="E189" s="156"/>
      <c r="F189" s="157"/>
    </row>
    <row r="190" spans="1:6" s="158" customFormat="1">
      <c r="A190" s="11"/>
      <c r="B190" s="159" t="s">
        <v>94</v>
      </c>
      <c r="C190" s="155"/>
      <c r="D190" s="155"/>
      <c r="E190" s="156"/>
      <c r="F190" s="157"/>
    </row>
    <row r="191" spans="1:6" s="158" customFormat="1">
      <c r="A191" s="11"/>
      <c r="B191" s="4"/>
      <c r="C191" s="4"/>
      <c r="D191" s="13"/>
      <c r="E191" s="81"/>
      <c r="F191" s="82"/>
    </row>
    <row r="192" spans="1:6" s="158" customFormat="1">
      <c r="A192" s="11" t="s">
        <v>57</v>
      </c>
      <c r="B192" s="155" t="s">
        <v>95</v>
      </c>
      <c r="C192" s="155">
        <v>8</v>
      </c>
      <c r="D192" s="155" t="s">
        <v>28</v>
      </c>
      <c r="E192" s="156">
        <v>45000</v>
      </c>
      <c r="F192" s="157">
        <f>E192*C192</f>
        <v>360000</v>
      </c>
    </row>
    <row r="193" spans="1:6" s="158" customFormat="1">
      <c r="A193" s="11"/>
      <c r="B193" s="92"/>
      <c r="C193" s="4"/>
      <c r="D193" s="13"/>
      <c r="E193" s="81"/>
      <c r="F193" s="82"/>
    </row>
    <row r="194" spans="1:6" s="158" customFormat="1">
      <c r="A194" s="11"/>
      <c r="B194" s="92"/>
      <c r="C194" s="4"/>
      <c r="D194" s="13"/>
      <c r="E194" s="81"/>
      <c r="F194" s="82"/>
    </row>
    <row r="195" spans="1:6" s="158" customFormat="1">
      <c r="A195" s="11"/>
      <c r="B195" s="92" t="s">
        <v>96</v>
      </c>
      <c r="C195" s="4"/>
      <c r="D195" s="13" t="s">
        <v>14</v>
      </c>
      <c r="E195" s="81">
        <v>15000</v>
      </c>
      <c r="F195" s="82">
        <f>E195</f>
        <v>15000</v>
      </c>
    </row>
    <row r="196" spans="1:6">
      <c r="A196" s="98"/>
      <c r="B196" s="100"/>
      <c r="C196" s="3"/>
      <c r="D196" s="99"/>
      <c r="E196" s="101"/>
      <c r="F196" s="102"/>
    </row>
    <row r="197" spans="1:6">
      <c r="A197" s="11"/>
      <c r="B197" s="92"/>
      <c r="C197" s="4"/>
      <c r="D197" s="13"/>
      <c r="E197" s="81"/>
      <c r="F197" s="82"/>
    </row>
    <row r="198" spans="1:6" ht="16" thickBot="1">
      <c r="A198" s="11"/>
      <c r="B198" s="92"/>
      <c r="C198" s="4"/>
      <c r="D198" s="13"/>
      <c r="E198" s="81"/>
      <c r="F198" s="103">
        <f>SUM(F188:F197)</f>
        <v>375000</v>
      </c>
    </row>
    <row r="199" spans="1:6">
      <c r="A199" s="11"/>
      <c r="B199" s="92"/>
      <c r="C199" s="4"/>
      <c r="D199" s="13"/>
      <c r="E199" s="81"/>
      <c r="F199" s="82"/>
    </row>
    <row r="200" spans="1:6">
      <c r="A200" s="11"/>
      <c r="B200" s="92"/>
      <c r="C200" s="4"/>
      <c r="D200" s="13"/>
      <c r="E200" s="81"/>
      <c r="F200" s="82"/>
    </row>
    <row r="201" spans="1:6">
      <c r="A201" s="11"/>
      <c r="B201" s="80" t="s">
        <v>315</v>
      </c>
      <c r="C201" s="4"/>
      <c r="D201" s="13"/>
      <c r="E201" s="81"/>
      <c r="F201" s="82"/>
    </row>
    <row r="202" spans="1:6" s="225" customFormat="1" ht="12">
      <c r="A202" s="220"/>
      <c r="B202" s="221"/>
      <c r="C202" s="222"/>
      <c r="D202" s="222"/>
      <c r="E202" s="223"/>
      <c r="F202" s="224"/>
    </row>
    <row r="203" spans="1:6" s="225" customFormat="1" ht="12">
      <c r="A203" s="220"/>
      <c r="B203" s="221" t="s">
        <v>316</v>
      </c>
      <c r="C203" s="222"/>
      <c r="D203" s="222"/>
      <c r="E203" s="223"/>
      <c r="F203" s="224"/>
    </row>
    <row r="204" spans="1:6" s="225" customFormat="1" ht="12">
      <c r="A204" s="220"/>
      <c r="B204" s="226"/>
      <c r="C204" s="222"/>
      <c r="D204" s="222"/>
      <c r="E204" s="223"/>
      <c r="F204" s="224"/>
    </row>
    <row r="205" spans="1:6" s="225" customFormat="1" ht="14">
      <c r="A205" s="227" t="s">
        <v>13</v>
      </c>
      <c r="B205" s="228" t="s">
        <v>134</v>
      </c>
      <c r="C205" s="227">
        <v>59</v>
      </c>
      <c r="D205" s="227" t="s">
        <v>36</v>
      </c>
      <c r="E205" s="229">
        <v>100</v>
      </c>
      <c r="F205" s="230">
        <f>C205*E205</f>
        <v>5900</v>
      </c>
    </row>
    <row r="206" spans="1:6" s="225" customFormat="1" ht="12">
      <c r="A206" s="227"/>
      <c r="B206" s="228"/>
      <c r="C206" s="227"/>
      <c r="D206" s="227"/>
      <c r="E206" s="229"/>
      <c r="F206" s="230"/>
    </row>
    <row r="207" spans="1:6" s="225" customFormat="1" ht="24">
      <c r="A207" s="227" t="s">
        <v>15</v>
      </c>
      <c r="B207" s="228" t="s">
        <v>271</v>
      </c>
      <c r="C207" s="227">
        <v>3</v>
      </c>
      <c r="D207" s="227" t="s">
        <v>272</v>
      </c>
      <c r="E207" s="229">
        <v>650</v>
      </c>
      <c r="F207" s="230">
        <f>C207*E207</f>
        <v>1950</v>
      </c>
    </row>
    <row r="208" spans="1:6" s="225" customFormat="1" ht="12">
      <c r="A208" s="227"/>
      <c r="B208" s="228"/>
      <c r="C208" s="227"/>
      <c r="D208" s="227"/>
      <c r="E208" s="229"/>
      <c r="F208" s="230"/>
    </row>
    <row r="209" spans="1:6" s="225" customFormat="1" ht="12">
      <c r="A209" s="227"/>
      <c r="B209" s="231" t="s">
        <v>139</v>
      </c>
      <c r="C209" s="227"/>
      <c r="D209" s="227"/>
      <c r="E209" s="229"/>
      <c r="F209" s="230"/>
    </row>
    <row r="210" spans="1:6" s="225" customFormat="1" ht="14">
      <c r="A210" s="227" t="s">
        <v>16</v>
      </c>
      <c r="B210" s="228" t="s">
        <v>140</v>
      </c>
      <c r="C210" s="227">
        <v>1</v>
      </c>
      <c r="D210" s="227" t="s">
        <v>272</v>
      </c>
      <c r="E210" s="229">
        <v>425</v>
      </c>
      <c r="F210" s="230">
        <f>E210*C210</f>
        <v>425</v>
      </c>
    </row>
    <row r="211" spans="1:6" s="225" customFormat="1" ht="12">
      <c r="A211" s="227"/>
      <c r="B211" s="228"/>
      <c r="C211" s="227"/>
      <c r="D211" s="227"/>
      <c r="E211" s="229"/>
      <c r="F211" s="230"/>
    </row>
    <row r="212" spans="1:6" s="225" customFormat="1" ht="12">
      <c r="A212" s="227"/>
      <c r="B212" s="231" t="s">
        <v>141</v>
      </c>
      <c r="C212" s="227"/>
      <c r="D212" s="227"/>
      <c r="E212" s="229"/>
      <c r="F212" s="230"/>
    </row>
    <row r="213" spans="1:6" s="225" customFormat="1" ht="36">
      <c r="A213" s="227" t="s">
        <v>17</v>
      </c>
      <c r="B213" s="232" t="s">
        <v>273</v>
      </c>
      <c r="C213" s="227">
        <v>1</v>
      </c>
      <c r="D213" s="227" t="s">
        <v>272</v>
      </c>
      <c r="E213" s="229">
        <v>350</v>
      </c>
      <c r="F213" s="230">
        <f>C213*E213</f>
        <v>350</v>
      </c>
    </row>
    <row r="214" spans="1:6" s="225" customFormat="1" ht="12">
      <c r="A214" s="227"/>
      <c r="B214" s="232"/>
      <c r="C214" s="227"/>
      <c r="D214" s="227"/>
      <c r="E214" s="229"/>
      <c r="F214" s="230"/>
    </row>
    <row r="215" spans="1:6" s="225" customFormat="1" ht="12">
      <c r="A215" s="227"/>
      <c r="B215" s="233" t="s">
        <v>143</v>
      </c>
      <c r="C215" s="227"/>
      <c r="D215" s="227"/>
      <c r="E215" s="229"/>
      <c r="F215" s="230"/>
    </row>
    <row r="216" spans="1:6" s="225" customFormat="1" ht="12">
      <c r="A216" s="227"/>
      <c r="B216" s="228"/>
      <c r="C216" s="227"/>
      <c r="D216" s="227"/>
      <c r="E216" s="229"/>
      <c r="F216" s="230" t="s">
        <v>92</v>
      </c>
    </row>
    <row r="217" spans="1:6" s="225" customFormat="1" ht="12">
      <c r="A217" s="227"/>
      <c r="B217" s="231" t="s">
        <v>144</v>
      </c>
      <c r="C217" s="227"/>
      <c r="D217" s="227"/>
      <c r="E217" s="229"/>
      <c r="F217" s="230"/>
    </row>
    <row r="218" spans="1:6" s="225" customFormat="1" ht="12">
      <c r="A218" s="227"/>
      <c r="B218" s="231" t="s">
        <v>145</v>
      </c>
      <c r="C218" s="227"/>
      <c r="D218" s="227"/>
      <c r="E218" s="229"/>
      <c r="F218" s="230"/>
    </row>
    <row r="219" spans="1:6" s="225" customFormat="1" ht="12">
      <c r="A219" s="227"/>
      <c r="B219" s="228"/>
      <c r="C219" s="227"/>
      <c r="D219" s="227"/>
      <c r="E219" s="229"/>
      <c r="F219" s="230"/>
    </row>
    <row r="220" spans="1:6" s="225" customFormat="1" ht="14">
      <c r="A220" s="227" t="s">
        <v>18</v>
      </c>
      <c r="B220" s="228" t="s">
        <v>146</v>
      </c>
      <c r="C220" s="227">
        <v>1</v>
      </c>
      <c r="D220" s="227" t="s">
        <v>272</v>
      </c>
      <c r="E220" s="229">
        <v>32500</v>
      </c>
      <c r="F220" s="230">
        <f>C220*E220</f>
        <v>32500</v>
      </c>
    </row>
    <row r="221" spans="1:6" s="225" customFormat="1" ht="12">
      <c r="A221" s="227"/>
      <c r="B221" s="228"/>
      <c r="C221" s="227"/>
      <c r="D221" s="227"/>
      <c r="E221" s="229"/>
      <c r="F221" s="230"/>
    </row>
    <row r="222" spans="1:6" s="225" customFormat="1" ht="26">
      <c r="A222" s="227"/>
      <c r="B222" s="231" t="s">
        <v>274</v>
      </c>
      <c r="C222" s="227"/>
      <c r="D222" s="227"/>
      <c r="E222" s="229"/>
      <c r="F222" s="230"/>
    </row>
    <row r="223" spans="1:6" s="225" customFormat="1" ht="12">
      <c r="A223" s="227"/>
      <c r="B223" s="228"/>
      <c r="C223" s="227"/>
      <c r="D223" s="227"/>
      <c r="E223" s="229"/>
      <c r="F223" s="230"/>
    </row>
    <row r="224" spans="1:6" s="225" customFormat="1" ht="14">
      <c r="A224" s="227" t="s">
        <v>29</v>
      </c>
      <c r="B224" s="228" t="s">
        <v>275</v>
      </c>
      <c r="C224" s="227">
        <v>6</v>
      </c>
      <c r="D224" s="227" t="s">
        <v>272</v>
      </c>
      <c r="E224" s="229">
        <v>34500</v>
      </c>
      <c r="F224" s="230">
        <f>C224*E224</f>
        <v>207000</v>
      </c>
    </row>
    <row r="225" spans="1:6" s="225" customFormat="1" ht="12">
      <c r="A225" s="227"/>
      <c r="B225" s="228"/>
      <c r="C225" s="227"/>
      <c r="D225" s="227"/>
      <c r="E225" s="229"/>
      <c r="F225" s="230"/>
    </row>
    <row r="226" spans="1:6" s="225" customFormat="1" ht="24">
      <c r="A226" s="220" t="s">
        <v>30</v>
      </c>
      <c r="B226" s="234" t="s">
        <v>276</v>
      </c>
      <c r="C226" s="227">
        <v>14</v>
      </c>
      <c r="D226" s="235" t="s">
        <v>26</v>
      </c>
      <c r="E226" s="236">
        <v>8500</v>
      </c>
      <c r="F226" s="237">
        <f t="shared" ref="F226" si="3">C226*E226</f>
        <v>119000</v>
      </c>
    </row>
    <row r="227" spans="1:6" s="225" customFormat="1" ht="12">
      <c r="A227" s="227"/>
      <c r="B227" s="228"/>
      <c r="C227" s="227"/>
      <c r="D227" s="227"/>
      <c r="E227" s="229"/>
      <c r="F227" s="230"/>
    </row>
    <row r="228" spans="1:6" s="225" customFormat="1" ht="12">
      <c r="A228" s="220"/>
      <c r="B228" s="238"/>
      <c r="C228" s="220"/>
      <c r="D228" s="220"/>
      <c r="E228" s="236"/>
      <c r="F228" s="224"/>
    </row>
    <row r="229" spans="1:6" s="225" customFormat="1" ht="12">
      <c r="A229" s="227"/>
      <c r="B229" s="231" t="s">
        <v>150</v>
      </c>
      <c r="C229" s="227"/>
      <c r="D229" s="227"/>
      <c r="E229" s="229"/>
      <c r="F229" s="230"/>
    </row>
    <row r="230" spans="1:6" s="225" customFormat="1" ht="12">
      <c r="A230" s="227"/>
      <c r="B230" s="231" t="s">
        <v>151</v>
      </c>
      <c r="C230" s="227"/>
      <c r="D230" s="227"/>
      <c r="E230" s="229"/>
      <c r="F230" s="230"/>
    </row>
    <row r="231" spans="1:6" s="225" customFormat="1" ht="12">
      <c r="A231" s="227" t="s">
        <v>48</v>
      </c>
      <c r="B231" s="228" t="s">
        <v>152</v>
      </c>
      <c r="C231" s="227">
        <v>31</v>
      </c>
      <c r="D231" s="227" t="s">
        <v>45</v>
      </c>
      <c r="E231" s="229">
        <v>750</v>
      </c>
      <c r="F231" s="230">
        <f>C231*E231</f>
        <v>23250</v>
      </c>
    </row>
    <row r="232" spans="1:6" s="225" customFormat="1" ht="12">
      <c r="A232" s="227"/>
      <c r="B232" s="228"/>
      <c r="C232" s="227"/>
      <c r="D232" s="227"/>
      <c r="E232" s="229"/>
      <c r="F232" s="230"/>
    </row>
    <row r="233" spans="1:6" s="225" customFormat="1" ht="12">
      <c r="A233" s="227"/>
      <c r="B233" s="233" t="s">
        <v>153</v>
      </c>
      <c r="C233" s="227"/>
      <c r="D233" s="227"/>
      <c r="E233" s="229"/>
      <c r="F233" s="230"/>
    </row>
    <row r="234" spans="1:6" s="225" customFormat="1" ht="12">
      <c r="A234" s="227"/>
      <c r="B234" s="231" t="s">
        <v>154</v>
      </c>
      <c r="C234" s="227"/>
      <c r="D234" s="227"/>
      <c r="E234" s="229"/>
      <c r="F234" s="230"/>
    </row>
    <row r="235" spans="1:6" s="225" customFormat="1" ht="12">
      <c r="A235" s="227"/>
      <c r="B235" s="231" t="s">
        <v>277</v>
      </c>
      <c r="C235" s="227"/>
      <c r="D235" s="227"/>
      <c r="E235" s="229"/>
      <c r="F235" s="230"/>
    </row>
    <row r="236" spans="1:6" s="225" customFormat="1" ht="12">
      <c r="A236" s="227"/>
      <c r="B236" s="228"/>
      <c r="C236" s="227"/>
      <c r="D236" s="227"/>
      <c r="E236" s="229"/>
      <c r="F236" s="230"/>
    </row>
    <row r="237" spans="1:6" s="225" customFormat="1" ht="14">
      <c r="A237" s="227" t="s">
        <v>266</v>
      </c>
      <c r="B237" s="228" t="s">
        <v>278</v>
      </c>
      <c r="C237" s="227">
        <v>9</v>
      </c>
      <c r="D237" s="227" t="s">
        <v>36</v>
      </c>
      <c r="E237" s="229">
        <v>2800</v>
      </c>
      <c r="F237" s="230">
        <f>C237*E237</f>
        <v>25200</v>
      </c>
    </row>
    <row r="238" spans="1:6" s="225" customFormat="1" ht="12">
      <c r="A238" s="227"/>
      <c r="B238" s="228"/>
      <c r="C238" s="227"/>
      <c r="D238" s="227"/>
      <c r="E238" s="229"/>
      <c r="F238" s="230"/>
    </row>
    <row r="239" spans="1:6" s="225" customFormat="1" ht="12">
      <c r="A239" s="227"/>
      <c r="B239" s="231" t="s">
        <v>279</v>
      </c>
      <c r="C239" s="227"/>
      <c r="D239" s="227"/>
      <c r="E239" s="229"/>
      <c r="F239" s="230"/>
    </row>
    <row r="240" spans="1:6" s="225" customFormat="1" ht="12">
      <c r="A240" s="227"/>
      <c r="B240" s="231"/>
      <c r="C240" s="227"/>
      <c r="D240" s="227"/>
      <c r="E240" s="229"/>
      <c r="F240" s="230"/>
    </row>
    <row r="241" spans="1:6" s="225" customFormat="1" ht="48">
      <c r="A241" s="227" t="s">
        <v>104</v>
      </c>
      <c r="B241" s="228" t="s">
        <v>280</v>
      </c>
      <c r="C241" s="227"/>
      <c r="D241" s="227" t="s">
        <v>14</v>
      </c>
      <c r="E241" s="229"/>
      <c r="F241" s="230">
        <f>E241</f>
        <v>0</v>
      </c>
    </row>
    <row r="242" spans="1:6" s="225" customFormat="1" ht="12">
      <c r="A242" s="227"/>
      <c r="B242" s="231"/>
      <c r="C242" s="227"/>
      <c r="D242" s="227"/>
      <c r="E242" s="229"/>
      <c r="F242" s="230"/>
    </row>
    <row r="243" spans="1:6" s="225" customFormat="1" ht="12">
      <c r="A243" s="220"/>
      <c r="B243" s="221" t="s">
        <v>281</v>
      </c>
      <c r="C243" s="222"/>
      <c r="D243" s="222"/>
      <c r="E243" s="223"/>
      <c r="F243" s="224"/>
    </row>
    <row r="244" spans="1:6" s="225" customFormat="1" ht="24">
      <c r="A244" s="220" t="s">
        <v>204</v>
      </c>
      <c r="B244" s="226" t="s">
        <v>282</v>
      </c>
      <c r="C244" s="222">
        <v>32</v>
      </c>
      <c r="D244" s="222" t="s">
        <v>43</v>
      </c>
      <c r="E244" s="223">
        <v>12500</v>
      </c>
      <c r="F244" s="224">
        <f>E244*C244</f>
        <v>400000</v>
      </c>
    </row>
    <row r="245" spans="1:6" s="225" customFormat="1" ht="12">
      <c r="A245" s="220"/>
      <c r="B245" s="226"/>
      <c r="C245" s="222"/>
      <c r="D245" s="222"/>
      <c r="E245" s="223"/>
      <c r="F245" s="224"/>
    </row>
    <row r="246" spans="1:6" s="225" customFormat="1" ht="24">
      <c r="A246" s="220" t="s">
        <v>283</v>
      </c>
      <c r="B246" s="239" t="s">
        <v>284</v>
      </c>
      <c r="C246" s="222">
        <v>84</v>
      </c>
      <c r="D246" s="222" t="s">
        <v>43</v>
      </c>
      <c r="E246" s="223">
        <v>3200</v>
      </c>
      <c r="F246" s="224">
        <f t="shared" ref="F246" si="4">E246*C246</f>
        <v>268800</v>
      </c>
    </row>
    <row r="247" spans="1:6" s="225" customFormat="1" ht="12">
      <c r="A247" s="220"/>
      <c r="B247" s="226"/>
      <c r="C247" s="222"/>
      <c r="D247" s="222"/>
      <c r="E247" s="223"/>
      <c r="F247" s="224"/>
    </row>
    <row r="248" spans="1:6" s="225" customFormat="1" ht="12">
      <c r="A248" s="220"/>
      <c r="B248" s="226"/>
      <c r="C248" s="222"/>
      <c r="D248" s="222"/>
      <c r="E248" s="223"/>
      <c r="F248" s="224"/>
    </row>
    <row r="249" spans="1:6" s="225" customFormat="1" ht="12">
      <c r="A249" s="220"/>
      <c r="B249" s="226"/>
      <c r="C249" s="222"/>
      <c r="D249" s="222"/>
      <c r="E249" s="223"/>
      <c r="F249" s="224"/>
    </row>
    <row r="250" spans="1:6" s="225" customFormat="1" ht="12">
      <c r="A250" s="220"/>
      <c r="B250" s="226"/>
      <c r="C250" s="222"/>
      <c r="D250" s="222"/>
      <c r="E250" s="223"/>
      <c r="F250" s="224"/>
    </row>
    <row r="251" spans="1:6" s="225" customFormat="1" ht="12">
      <c r="A251" s="220"/>
      <c r="B251" s="226"/>
      <c r="C251" s="222"/>
      <c r="D251" s="222"/>
      <c r="E251" s="223"/>
      <c r="F251" s="224"/>
    </row>
    <row r="252" spans="1:6" s="225" customFormat="1" ht="12">
      <c r="A252" s="220"/>
      <c r="B252" s="221" t="s">
        <v>285</v>
      </c>
      <c r="C252" s="222"/>
      <c r="D252" s="222"/>
      <c r="E252" s="223"/>
      <c r="F252" s="224"/>
    </row>
    <row r="253" spans="1:6" s="225" customFormat="1" ht="36">
      <c r="A253" s="240" t="s">
        <v>13</v>
      </c>
      <c r="B253" s="226" t="s">
        <v>286</v>
      </c>
      <c r="C253" s="222">
        <v>6</v>
      </c>
      <c r="D253" s="222" t="s">
        <v>26</v>
      </c>
      <c r="E253" s="223">
        <v>45200</v>
      </c>
      <c r="F253" s="224">
        <f>E253*C253</f>
        <v>271200</v>
      </c>
    </row>
    <row r="254" spans="1:6" s="225" customFormat="1" ht="12">
      <c r="A254" s="240"/>
      <c r="B254" s="226"/>
      <c r="C254" s="222"/>
      <c r="D254" s="222"/>
      <c r="E254" s="223"/>
      <c r="F254" s="224"/>
    </row>
    <row r="255" spans="1:6" s="225" customFormat="1" ht="12">
      <c r="A255" s="240" t="s">
        <v>15</v>
      </c>
      <c r="B255" s="226" t="s">
        <v>287</v>
      </c>
      <c r="C255" s="222">
        <v>1</v>
      </c>
      <c r="D255" s="222" t="s">
        <v>26</v>
      </c>
      <c r="E255" s="223">
        <v>18500</v>
      </c>
      <c r="F255" s="224">
        <f>E255*C255</f>
        <v>18500</v>
      </c>
    </row>
    <row r="256" spans="1:6" s="225" customFormat="1" ht="12">
      <c r="A256" s="220"/>
      <c r="B256" s="226"/>
      <c r="C256" s="222"/>
      <c r="D256" s="222"/>
      <c r="E256" s="223"/>
      <c r="F256" s="224"/>
    </row>
    <row r="257" spans="1:6" s="225" customFormat="1" ht="24">
      <c r="A257" s="220" t="s">
        <v>16</v>
      </c>
      <c r="B257" s="226" t="s">
        <v>288</v>
      </c>
      <c r="C257" s="222">
        <v>6</v>
      </c>
      <c r="D257" s="222" t="s">
        <v>26</v>
      </c>
      <c r="E257" s="223">
        <v>18500</v>
      </c>
      <c r="F257" s="224">
        <f t="shared" ref="F257" si="5">C257*E257</f>
        <v>111000</v>
      </c>
    </row>
    <row r="258" spans="1:6" s="225" customFormat="1" ht="12">
      <c r="A258" s="220"/>
      <c r="B258" s="226"/>
      <c r="C258" s="222"/>
      <c r="D258" s="222"/>
      <c r="E258" s="223"/>
      <c r="F258" s="224"/>
    </row>
    <row r="259" spans="1:6" s="225" customFormat="1" ht="12">
      <c r="A259" s="220" t="s">
        <v>17</v>
      </c>
      <c r="B259" s="226" t="s">
        <v>287</v>
      </c>
      <c r="C259" s="222">
        <v>1</v>
      </c>
      <c r="D259" s="222" t="s">
        <v>26</v>
      </c>
      <c r="E259" s="223">
        <v>6500</v>
      </c>
      <c r="F259" s="224">
        <f>E259*C259</f>
        <v>6500</v>
      </c>
    </row>
    <row r="260" spans="1:6" s="225" customFormat="1" ht="12">
      <c r="A260" s="220"/>
      <c r="B260" s="226"/>
      <c r="C260" s="222"/>
      <c r="D260" s="222"/>
      <c r="E260" s="223"/>
      <c r="F260" s="224"/>
    </row>
    <row r="261" spans="1:6" s="225" customFormat="1" ht="24">
      <c r="A261" s="220" t="s">
        <v>18</v>
      </c>
      <c r="B261" s="226" t="s">
        <v>289</v>
      </c>
      <c r="C261" s="222">
        <v>3</v>
      </c>
      <c r="D261" s="222" t="s">
        <v>26</v>
      </c>
      <c r="E261" s="223">
        <v>28000</v>
      </c>
      <c r="F261" s="224">
        <f t="shared" ref="F261" si="6">C261*E261</f>
        <v>84000</v>
      </c>
    </row>
    <row r="262" spans="1:6" s="225" customFormat="1" ht="12">
      <c r="A262" s="220"/>
      <c r="B262" s="226"/>
      <c r="C262" s="222"/>
      <c r="D262" s="222"/>
      <c r="E262" s="223"/>
      <c r="F262" s="224"/>
    </row>
    <row r="263" spans="1:6" s="225" customFormat="1" ht="24">
      <c r="A263" s="220" t="s">
        <v>29</v>
      </c>
      <c r="B263" s="226" t="s">
        <v>290</v>
      </c>
      <c r="C263" s="222">
        <v>3</v>
      </c>
      <c r="D263" s="222" t="s">
        <v>26</v>
      </c>
      <c r="E263" s="223">
        <v>35000</v>
      </c>
      <c r="F263" s="224">
        <f t="shared" ref="F263" si="7">C263*E263</f>
        <v>105000</v>
      </c>
    </row>
    <row r="264" spans="1:6" s="241" customFormat="1" ht="12">
      <c r="A264" s="220"/>
      <c r="B264" s="226"/>
      <c r="C264" s="222"/>
      <c r="D264" s="222"/>
      <c r="E264" s="223"/>
      <c r="F264" s="224"/>
    </row>
    <row r="265" spans="1:6" s="225" customFormat="1" ht="12">
      <c r="A265" s="227"/>
      <c r="B265" s="233" t="s">
        <v>158</v>
      </c>
      <c r="C265" s="227"/>
      <c r="D265" s="227"/>
      <c r="E265" s="242"/>
      <c r="F265" s="243"/>
    </row>
    <row r="266" spans="1:6" s="225" customFormat="1" ht="12">
      <c r="A266" s="227"/>
      <c r="B266" s="233" t="s">
        <v>159</v>
      </c>
      <c r="C266" s="227"/>
      <c r="D266" s="227"/>
      <c r="E266" s="242"/>
      <c r="F266" s="243"/>
    </row>
    <row r="267" spans="1:6" s="225" customFormat="1" ht="12">
      <c r="A267" s="227"/>
      <c r="B267" s="231" t="s">
        <v>160</v>
      </c>
      <c r="C267" s="227"/>
      <c r="D267" s="227"/>
      <c r="E267" s="242"/>
      <c r="F267" s="243"/>
    </row>
    <row r="268" spans="1:6" s="225" customFormat="1" ht="12">
      <c r="A268" s="227"/>
      <c r="B268" s="231" t="s">
        <v>161</v>
      </c>
      <c r="C268" s="227"/>
      <c r="D268" s="227"/>
      <c r="E268" s="242"/>
      <c r="F268" s="243"/>
    </row>
    <row r="269" spans="1:6" s="225" customFormat="1" ht="12">
      <c r="A269" s="227"/>
      <c r="B269" s="228"/>
      <c r="C269" s="227"/>
      <c r="D269" s="227"/>
      <c r="E269" s="242"/>
      <c r="F269" s="243"/>
    </row>
    <row r="270" spans="1:6" s="225" customFormat="1" ht="12">
      <c r="A270" s="227" t="s">
        <v>30</v>
      </c>
      <c r="B270" s="231" t="s">
        <v>162</v>
      </c>
      <c r="C270" s="227"/>
      <c r="D270" s="227"/>
      <c r="E270" s="229"/>
      <c r="F270" s="230"/>
    </row>
    <row r="271" spans="1:6" s="225" customFormat="1" ht="12">
      <c r="A271" s="227"/>
      <c r="B271" s="228"/>
      <c r="C271" s="227"/>
      <c r="D271" s="227"/>
      <c r="E271" s="229"/>
      <c r="F271" s="230"/>
    </row>
    <row r="272" spans="1:6" s="225" customFormat="1" ht="12">
      <c r="A272" s="227" t="s">
        <v>266</v>
      </c>
      <c r="B272" s="228" t="s">
        <v>163</v>
      </c>
      <c r="C272" s="227">
        <v>142</v>
      </c>
      <c r="D272" s="227" t="s">
        <v>45</v>
      </c>
      <c r="E272" s="229">
        <v>280</v>
      </c>
      <c r="F272" s="230">
        <f>C272*E272</f>
        <v>39760</v>
      </c>
    </row>
    <row r="273" spans="1:6" s="225" customFormat="1" ht="12">
      <c r="A273" s="227"/>
      <c r="B273" s="228"/>
      <c r="C273" s="227"/>
      <c r="D273" s="227"/>
      <c r="E273" s="229"/>
      <c r="F273" s="230"/>
    </row>
    <row r="274" spans="1:6" s="225" customFormat="1" ht="12">
      <c r="A274" s="227" t="s">
        <v>267</v>
      </c>
      <c r="B274" s="228" t="s">
        <v>164</v>
      </c>
      <c r="C274" s="227">
        <v>100</v>
      </c>
      <c r="D274" s="227" t="s">
        <v>45</v>
      </c>
      <c r="E274" s="229">
        <v>280</v>
      </c>
      <c r="F274" s="230">
        <f>C274*E274</f>
        <v>28000</v>
      </c>
    </row>
    <row r="275" spans="1:6" s="225" customFormat="1" ht="12">
      <c r="A275" s="227"/>
      <c r="B275" s="228"/>
      <c r="C275" s="227"/>
      <c r="D275" s="227"/>
      <c r="E275" s="229"/>
      <c r="F275" s="230"/>
    </row>
    <row r="276" spans="1:6" s="225" customFormat="1" ht="12">
      <c r="A276" s="227" t="s">
        <v>291</v>
      </c>
      <c r="B276" s="228" t="s">
        <v>292</v>
      </c>
      <c r="C276" s="227">
        <v>142</v>
      </c>
      <c r="D276" s="227" t="s">
        <v>45</v>
      </c>
      <c r="E276" s="229">
        <v>250</v>
      </c>
      <c r="F276" s="230">
        <f>C276*E276</f>
        <v>35500</v>
      </c>
    </row>
    <row r="277" spans="1:6" s="225" customFormat="1" ht="12">
      <c r="A277" s="227"/>
      <c r="B277" s="228"/>
      <c r="C277" s="227"/>
      <c r="D277" s="227"/>
      <c r="E277" s="229"/>
      <c r="F277" s="230"/>
    </row>
    <row r="278" spans="1:6" s="225" customFormat="1" ht="12">
      <c r="A278" s="227" t="s">
        <v>293</v>
      </c>
      <c r="B278" s="228" t="s">
        <v>294</v>
      </c>
      <c r="C278" s="227">
        <v>158</v>
      </c>
      <c r="D278" s="227" t="s">
        <v>45</v>
      </c>
      <c r="E278" s="229">
        <v>250</v>
      </c>
      <c r="F278" s="230">
        <f>C278*E278</f>
        <v>39500</v>
      </c>
    </row>
    <row r="279" spans="1:6" s="225" customFormat="1" ht="12">
      <c r="A279" s="227"/>
      <c r="B279" s="228"/>
      <c r="C279" s="227"/>
      <c r="D279" s="227"/>
      <c r="E279" s="229"/>
      <c r="F279" s="230"/>
    </row>
    <row r="280" spans="1:6" s="225" customFormat="1" ht="12">
      <c r="A280" s="227" t="s">
        <v>295</v>
      </c>
      <c r="B280" s="228" t="s">
        <v>166</v>
      </c>
      <c r="C280" s="227">
        <v>382</v>
      </c>
      <c r="D280" s="227" t="s">
        <v>45</v>
      </c>
      <c r="E280" s="229">
        <v>160</v>
      </c>
      <c r="F280" s="230">
        <f>C280*E280</f>
        <v>61120</v>
      </c>
    </row>
    <row r="281" spans="1:6" s="225" customFormat="1" ht="12">
      <c r="A281" s="227"/>
      <c r="B281" s="228"/>
      <c r="C281" s="227"/>
      <c r="D281" s="227"/>
      <c r="E281" s="229"/>
      <c r="F281" s="230"/>
    </row>
    <row r="282" spans="1:6" s="225" customFormat="1" ht="12">
      <c r="A282" s="227" t="s">
        <v>296</v>
      </c>
      <c r="B282" s="228" t="s">
        <v>168</v>
      </c>
      <c r="C282" s="227">
        <v>35</v>
      </c>
      <c r="D282" s="227" t="s">
        <v>45</v>
      </c>
      <c r="E282" s="229">
        <v>650</v>
      </c>
      <c r="F282" s="230">
        <f>C282*E282</f>
        <v>22750</v>
      </c>
    </row>
    <row r="283" spans="1:6" s="225" customFormat="1" ht="12">
      <c r="A283" s="227"/>
      <c r="B283" s="228"/>
      <c r="C283" s="227"/>
      <c r="D283" s="227"/>
      <c r="E283" s="242"/>
      <c r="F283" s="243"/>
    </row>
    <row r="284" spans="1:6" s="225" customFormat="1" ht="12">
      <c r="A284" s="227"/>
      <c r="B284" s="233" t="s">
        <v>169</v>
      </c>
      <c r="C284" s="227"/>
      <c r="D284" s="227"/>
      <c r="E284" s="242"/>
      <c r="F284" s="243"/>
    </row>
    <row r="285" spans="1:6" s="225" customFormat="1" ht="12">
      <c r="A285" s="227"/>
      <c r="B285" s="228"/>
      <c r="C285" s="227"/>
      <c r="D285" s="227"/>
      <c r="E285" s="242"/>
      <c r="F285" s="243"/>
    </row>
    <row r="286" spans="1:6" s="225" customFormat="1" ht="24">
      <c r="A286" s="227"/>
      <c r="B286" s="231" t="s">
        <v>297</v>
      </c>
      <c r="C286" s="227"/>
      <c r="D286" s="227"/>
      <c r="E286" s="242"/>
      <c r="F286" s="243"/>
    </row>
    <row r="287" spans="1:6" s="225" customFormat="1" ht="12">
      <c r="A287" s="227"/>
      <c r="B287" s="228"/>
      <c r="C287" s="227"/>
      <c r="D287" s="227"/>
      <c r="E287" s="242"/>
      <c r="F287" s="243"/>
    </row>
    <row r="288" spans="1:6" s="225" customFormat="1" ht="14">
      <c r="A288" s="227" t="s">
        <v>48</v>
      </c>
      <c r="B288" s="228" t="s">
        <v>171</v>
      </c>
      <c r="C288" s="227">
        <v>63</v>
      </c>
      <c r="D288" s="227" t="s">
        <v>36</v>
      </c>
      <c r="E288" s="242">
        <v>2900</v>
      </c>
      <c r="F288" s="243">
        <f>C288*E288</f>
        <v>182700</v>
      </c>
    </row>
    <row r="289" spans="1:6" s="225" customFormat="1" ht="12">
      <c r="A289" s="227"/>
      <c r="B289" s="228"/>
      <c r="C289" s="227"/>
      <c r="D289" s="227"/>
      <c r="E289" s="242"/>
      <c r="F289" s="243"/>
    </row>
    <row r="290" spans="1:6" s="225" customFormat="1" ht="12">
      <c r="A290" s="227" t="s">
        <v>266</v>
      </c>
      <c r="B290" s="228" t="s">
        <v>298</v>
      </c>
      <c r="C290" s="227">
        <v>9</v>
      </c>
      <c r="D290" s="227" t="s">
        <v>45</v>
      </c>
      <c r="E290" s="242">
        <v>900</v>
      </c>
      <c r="F290" s="243">
        <f>C290*E290</f>
        <v>8100</v>
      </c>
    </row>
    <row r="291" spans="1:6" s="225" customFormat="1" ht="12">
      <c r="A291" s="227"/>
      <c r="B291" s="228"/>
      <c r="C291" s="227"/>
      <c r="D291" s="227"/>
      <c r="E291" s="242"/>
      <c r="F291" s="243"/>
    </row>
    <row r="292" spans="1:6" s="225" customFormat="1" ht="12">
      <c r="A292" s="227"/>
      <c r="B292" s="231" t="s">
        <v>299</v>
      </c>
      <c r="C292" s="227"/>
      <c r="D292" s="227"/>
      <c r="E292" s="242"/>
      <c r="F292" s="243"/>
    </row>
    <row r="293" spans="1:6" s="225" customFormat="1" ht="12">
      <c r="A293" s="227"/>
      <c r="B293" s="231" t="s">
        <v>300</v>
      </c>
      <c r="C293" s="227"/>
      <c r="D293" s="227"/>
      <c r="E293" s="242"/>
      <c r="F293" s="243"/>
    </row>
    <row r="294" spans="1:6" s="225" customFormat="1" ht="24">
      <c r="A294" s="220" t="s">
        <v>104</v>
      </c>
      <c r="B294" s="239" t="s">
        <v>301</v>
      </c>
      <c r="C294" s="244">
        <v>148</v>
      </c>
      <c r="D294" s="222" t="s">
        <v>36</v>
      </c>
      <c r="E294" s="236">
        <v>1250</v>
      </c>
      <c r="F294" s="245">
        <f>E294*C294</f>
        <v>185000</v>
      </c>
    </row>
    <row r="295" spans="1:6" s="225" customFormat="1" ht="12">
      <c r="A295" s="220"/>
      <c r="B295" s="239"/>
      <c r="C295" s="244"/>
      <c r="D295" s="222"/>
      <c r="E295" s="236"/>
      <c r="F295" s="245"/>
    </row>
    <row r="296" spans="1:6" s="225" customFormat="1" ht="12">
      <c r="A296" s="227"/>
      <c r="B296" s="231" t="s">
        <v>302</v>
      </c>
      <c r="C296" s="227"/>
      <c r="D296" s="227"/>
      <c r="E296" s="242"/>
      <c r="F296" s="243"/>
    </row>
    <row r="297" spans="1:6" s="225" customFormat="1" ht="24">
      <c r="A297" s="220" t="s">
        <v>204</v>
      </c>
      <c r="B297" s="239" t="s">
        <v>303</v>
      </c>
      <c r="C297" s="244">
        <v>77</v>
      </c>
      <c r="D297" s="222" t="s">
        <v>36</v>
      </c>
      <c r="E297" s="236">
        <v>750</v>
      </c>
      <c r="F297" s="245">
        <f>E297*C297</f>
        <v>57750</v>
      </c>
    </row>
    <row r="298" spans="1:6" s="225" customFormat="1" ht="12">
      <c r="A298" s="220"/>
      <c r="B298" s="239"/>
      <c r="C298" s="244"/>
      <c r="D298" s="222"/>
      <c r="E298" s="236"/>
      <c r="F298" s="245"/>
    </row>
    <row r="299" spans="1:6" s="225" customFormat="1" ht="12">
      <c r="A299" s="220"/>
      <c r="B299" s="246" t="s">
        <v>38</v>
      </c>
      <c r="C299" s="227"/>
      <c r="D299" s="222"/>
      <c r="E299" s="236"/>
      <c r="F299" s="247"/>
    </row>
    <row r="300" spans="1:6" s="225" customFormat="1" ht="36">
      <c r="A300" s="227"/>
      <c r="B300" s="248" t="s">
        <v>304</v>
      </c>
      <c r="C300" s="249"/>
      <c r="D300" s="249"/>
      <c r="E300" s="250"/>
      <c r="F300" s="251"/>
    </row>
    <row r="301" spans="1:6" s="225" customFormat="1" ht="14">
      <c r="A301" s="227" t="s">
        <v>283</v>
      </c>
      <c r="B301" s="252" t="s">
        <v>305</v>
      </c>
      <c r="C301" s="253">
        <v>42</v>
      </c>
      <c r="D301" s="253" t="s">
        <v>36</v>
      </c>
      <c r="E301" s="254">
        <v>3200</v>
      </c>
      <c r="F301" s="251">
        <f>C301*E301</f>
        <v>134400</v>
      </c>
    </row>
    <row r="302" spans="1:6" s="225" customFormat="1" ht="12">
      <c r="A302" s="227"/>
      <c r="B302" s="228"/>
      <c r="C302" s="227"/>
      <c r="D302" s="227"/>
      <c r="E302" s="254"/>
      <c r="F302" s="251"/>
    </row>
    <row r="303" spans="1:6" s="225" customFormat="1" ht="24">
      <c r="A303" s="240" t="s">
        <v>306</v>
      </c>
      <c r="B303" s="239" t="s">
        <v>307</v>
      </c>
      <c r="C303" s="222"/>
      <c r="D303" s="222" t="s">
        <v>36</v>
      </c>
      <c r="E303" s="255">
        <v>1200</v>
      </c>
      <c r="F303" s="251">
        <f>E303*C303</f>
        <v>0</v>
      </c>
    </row>
    <row r="304" spans="1:6" s="225" customFormat="1" ht="12">
      <c r="A304" s="227"/>
      <c r="B304" s="228"/>
      <c r="C304" s="227"/>
      <c r="D304" s="227"/>
      <c r="E304" s="254"/>
      <c r="F304" s="251"/>
    </row>
    <row r="305" spans="1:16" s="225" customFormat="1" ht="12">
      <c r="A305" s="227"/>
      <c r="B305" s="228"/>
      <c r="C305" s="227"/>
      <c r="D305" s="227"/>
      <c r="E305" s="254"/>
      <c r="F305" s="251"/>
    </row>
    <row r="306" spans="1:16" s="257" customFormat="1" ht="16.5" customHeight="1">
      <c r="A306" s="220"/>
      <c r="B306" s="256" t="s">
        <v>47</v>
      </c>
      <c r="C306" s="222"/>
      <c r="D306" s="222"/>
      <c r="E306" s="223"/>
      <c r="F306" s="224"/>
      <c r="G306" s="225"/>
      <c r="H306" s="225"/>
      <c r="I306" s="225"/>
      <c r="J306" s="225"/>
      <c r="K306" s="225"/>
      <c r="L306" s="225"/>
      <c r="M306" s="225"/>
      <c r="N306" s="225"/>
      <c r="O306" s="225"/>
      <c r="P306" s="225"/>
    </row>
    <row r="307" spans="1:16" s="257" customFormat="1" ht="30.75" customHeight="1">
      <c r="A307" s="240" t="s">
        <v>13</v>
      </c>
      <c r="B307" s="258" t="s">
        <v>317</v>
      </c>
      <c r="C307" s="259">
        <v>42</v>
      </c>
      <c r="D307" s="259" t="s">
        <v>36</v>
      </c>
      <c r="E307" s="260">
        <v>3600</v>
      </c>
      <c r="F307" s="261">
        <f>E307*C307</f>
        <v>151200</v>
      </c>
      <c r="G307" s="225"/>
      <c r="H307" s="225"/>
      <c r="I307" s="225"/>
      <c r="J307" s="225"/>
      <c r="K307" s="225"/>
      <c r="L307" s="225"/>
      <c r="M307" s="225"/>
      <c r="N307" s="225"/>
      <c r="O307" s="225"/>
      <c r="P307" s="225"/>
    </row>
    <row r="308" spans="1:16" s="257" customFormat="1" ht="16.5" customHeight="1">
      <c r="A308" s="220"/>
      <c r="B308" s="256"/>
      <c r="C308" s="222"/>
      <c r="D308" s="222"/>
      <c r="E308" s="223"/>
      <c r="F308" s="224"/>
      <c r="G308" s="225"/>
      <c r="H308" s="225"/>
      <c r="I308" s="225"/>
      <c r="J308" s="225"/>
      <c r="K308" s="225"/>
      <c r="L308" s="225"/>
      <c r="M308" s="225"/>
      <c r="N308" s="225"/>
      <c r="O308" s="225"/>
      <c r="P308" s="225"/>
    </row>
    <row r="309" spans="1:16" s="225" customFormat="1" ht="12">
      <c r="A309" s="220"/>
      <c r="B309" s="239"/>
      <c r="C309" s="222"/>
      <c r="D309" s="222"/>
      <c r="E309" s="223"/>
      <c r="F309" s="224"/>
    </row>
    <row r="310" spans="1:16" s="225" customFormat="1" ht="12">
      <c r="A310" s="220"/>
      <c r="B310" s="233" t="s">
        <v>308</v>
      </c>
      <c r="C310" s="227"/>
      <c r="D310" s="227"/>
      <c r="E310" s="223"/>
      <c r="F310" s="224"/>
    </row>
    <row r="311" spans="1:16" s="225" customFormat="1" ht="36">
      <c r="A311" s="220" t="s">
        <v>15</v>
      </c>
      <c r="B311" s="262" t="s">
        <v>309</v>
      </c>
      <c r="C311" s="220"/>
      <c r="D311" s="220" t="s">
        <v>206</v>
      </c>
      <c r="E311" s="236">
        <v>250000</v>
      </c>
      <c r="F311" s="224">
        <f>E311</f>
        <v>250000</v>
      </c>
    </row>
    <row r="312" spans="1:16" s="225" customFormat="1" ht="12">
      <c r="A312" s="220"/>
      <c r="B312" s="262"/>
      <c r="C312" s="220"/>
      <c r="D312" s="220"/>
      <c r="E312" s="236"/>
      <c r="F312" s="224"/>
    </row>
    <row r="313" spans="1:16" s="225" customFormat="1" ht="12">
      <c r="A313" s="220"/>
      <c r="B313" s="233" t="s">
        <v>308</v>
      </c>
      <c r="C313" s="227"/>
      <c r="D313" s="227"/>
      <c r="E313" s="223"/>
      <c r="F313" s="224"/>
    </row>
    <row r="314" spans="1:16" s="225" customFormat="1" ht="24">
      <c r="A314" s="220" t="s">
        <v>16</v>
      </c>
      <c r="B314" s="262" t="s">
        <v>310</v>
      </c>
      <c r="C314" s="220"/>
      <c r="D314" s="220" t="s">
        <v>206</v>
      </c>
      <c r="E314" s="236">
        <v>175000</v>
      </c>
      <c r="F314" s="224">
        <f>E314</f>
        <v>175000</v>
      </c>
    </row>
    <row r="315" spans="1:16" s="225" customFormat="1" ht="12">
      <c r="A315" s="220"/>
      <c r="B315" s="262"/>
      <c r="C315" s="220"/>
      <c r="D315" s="220"/>
      <c r="E315" s="236"/>
      <c r="F315" s="224"/>
    </row>
    <row r="316" spans="1:16" s="225" customFormat="1" ht="12">
      <c r="A316" s="220" t="s">
        <v>17</v>
      </c>
      <c r="B316" s="263" t="s">
        <v>82</v>
      </c>
      <c r="C316" s="220"/>
      <c r="D316" s="220"/>
      <c r="E316" s="236"/>
      <c r="F316" s="245"/>
    </row>
    <row r="317" spans="1:16" s="225" customFormat="1" ht="24">
      <c r="A317" s="220"/>
      <c r="B317" s="239" t="s">
        <v>311</v>
      </c>
      <c r="C317" s="220"/>
      <c r="D317" s="220"/>
      <c r="E317" s="236"/>
      <c r="F317" s="245"/>
    </row>
    <row r="318" spans="1:16" s="225" customFormat="1" ht="12">
      <c r="A318" s="220" t="s">
        <v>51</v>
      </c>
      <c r="B318" s="239" t="s">
        <v>312</v>
      </c>
      <c r="C318" s="220" t="s">
        <v>313</v>
      </c>
      <c r="D318" s="220">
        <v>3</v>
      </c>
      <c r="E318" s="236">
        <v>110000</v>
      </c>
      <c r="F318" s="245">
        <f>E318*D318</f>
        <v>330000</v>
      </c>
    </row>
    <row r="319" spans="1:16" s="225" customFormat="1" ht="12">
      <c r="A319" s="220"/>
      <c r="B319" s="239"/>
      <c r="C319" s="220"/>
      <c r="D319" s="220"/>
      <c r="E319" s="236"/>
      <c r="F319" s="245"/>
    </row>
    <row r="320" spans="1:16" s="225" customFormat="1" ht="12">
      <c r="A320" s="220" t="s">
        <v>53</v>
      </c>
      <c r="B320" s="264" t="s">
        <v>314</v>
      </c>
      <c r="C320" s="220" t="s">
        <v>313</v>
      </c>
      <c r="D320" s="220">
        <v>3</v>
      </c>
      <c r="E320" s="236">
        <v>10000</v>
      </c>
      <c r="F320" s="245">
        <f>E320*D320</f>
        <v>30000</v>
      </c>
    </row>
    <row r="321" spans="1:16" s="225" customFormat="1" ht="12">
      <c r="A321" s="220"/>
      <c r="B321" s="264"/>
      <c r="C321" s="220"/>
      <c r="D321" s="220"/>
      <c r="E321" s="236"/>
      <c r="F321" s="245"/>
    </row>
    <row r="322" spans="1:16" s="225" customFormat="1" ht="12">
      <c r="A322" s="220" t="s">
        <v>55</v>
      </c>
      <c r="B322" s="239" t="s">
        <v>83</v>
      </c>
      <c r="C322" s="220" t="s">
        <v>313</v>
      </c>
      <c r="D322" s="220">
        <v>3</v>
      </c>
      <c r="E322" s="236">
        <v>5000</v>
      </c>
      <c r="F322" s="245">
        <f>E322*D322</f>
        <v>15000</v>
      </c>
    </row>
    <row r="323" spans="1:16" s="225" customFormat="1" ht="12">
      <c r="A323" s="220"/>
      <c r="B323" s="264"/>
      <c r="C323" s="220"/>
      <c r="D323" s="220"/>
      <c r="E323" s="236"/>
      <c r="F323" s="245"/>
    </row>
    <row r="324" spans="1:16" s="225" customFormat="1" ht="12">
      <c r="A324" s="220"/>
      <c r="B324" s="262"/>
      <c r="C324" s="220"/>
      <c r="D324" s="220"/>
      <c r="E324" s="236"/>
      <c r="F324" s="224"/>
    </row>
    <row r="325" spans="1:16" s="225" customFormat="1" ht="12">
      <c r="A325" s="220"/>
      <c r="B325" s="262"/>
      <c r="C325" s="220"/>
      <c r="D325" s="220"/>
      <c r="E325" s="236"/>
      <c r="F325" s="224"/>
    </row>
    <row r="326" spans="1:16" s="225" customFormat="1" ht="12">
      <c r="A326" s="220"/>
      <c r="B326" s="262"/>
      <c r="C326" s="220"/>
      <c r="D326" s="220"/>
      <c r="E326" s="236"/>
      <c r="F326" s="224"/>
    </row>
    <row r="327" spans="1:16" s="225" customFormat="1" ht="12">
      <c r="A327" s="220"/>
      <c r="B327" s="262"/>
      <c r="C327" s="220"/>
      <c r="D327" s="220"/>
      <c r="E327" s="236"/>
      <c r="F327" s="224"/>
    </row>
    <row r="328" spans="1:16" s="225" customFormat="1" ht="12">
      <c r="A328" s="220"/>
      <c r="B328" s="262"/>
      <c r="C328" s="220"/>
      <c r="D328" s="220"/>
      <c r="E328" s="236"/>
      <c r="F328" s="224"/>
    </row>
    <row r="329" spans="1:16" s="225" customFormat="1" ht="12">
      <c r="A329" s="220"/>
      <c r="B329" s="262"/>
      <c r="C329" s="220"/>
      <c r="D329" s="220"/>
      <c r="E329" s="236"/>
      <c r="F329" s="224"/>
    </row>
    <row r="330" spans="1:16" s="225" customFormat="1" ht="12">
      <c r="A330" s="220"/>
      <c r="B330" s="265" t="s">
        <v>318</v>
      </c>
      <c r="C330" s="220"/>
      <c r="D330" s="220"/>
      <c r="E330" s="236"/>
      <c r="F330" s="224"/>
    </row>
    <row r="331" spans="1:16" s="267" customFormat="1" ht="12">
      <c r="A331" s="220"/>
      <c r="B331" s="265" t="s">
        <v>91</v>
      </c>
      <c r="C331" s="220"/>
      <c r="D331" s="220"/>
      <c r="E331" s="236"/>
      <c r="F331" s="266">
        <f>SUM(F202:F330)</f>
        <v>3426355</v>
      </c>
      <c r="G331" s="225"/>
      <c r="H331" s="225"/>
      <c r="I331" s="225"/>
      <c r="J331" s="225"/>
      <c r="K331" s="225"/>
      <c r="L331" s="225"/>
      <c r="M331" s="225"/>
      <c r="N331" s="225"/>
      <c r="O331" s="225"/>
      <c r="P331" s="225"/>
    </row>
    <row r="332" spans="1:16" s="267" customFormat="1" ht="12">
      <c r="A332" s="220"/>
      <c r="B332" s="262"/>
      <c r="C332" s="220"/>
      <c r="D332" s="220"/>
      <c r="E332" s="236"/>
      <c r="F332" s="224"/>
      <c r="G332" s="225"/>
      <c r="H332" s="225"/>
      <c r="I332" s="225"/>
      <c r="J332" s="225"/>
      <c r="K332" s="225"/>
      <c r="L332" s="225"/>
      <c r="M332" s="225"/>
      <c r="N332" s="225"/>
      <c r="O332" s="225"/>
      <c r="P332" s="225"/>
    </row>
    <row r="333" spans="1:16">
      <c r="A333" s="11"/>
      <c r="B333" s="92"/>
      <c r="C333" s="4"/>
      <c r="D333" s="13"/>
      <c r="E333" s="81"/>
      <c r="F333" s="82"/>
    </row>
    <row r="334" spans="1:16">
      <c r="A334" s="11"/>
      <c r="B334" s="92"/>
      <c r="C334" s="4"/>
      <c r="D334" s="13"/>
      <c r="E334" s="81"/>
      <c r="F334" s="82"/>
    </row>
    <row r="335" spans="1:16">
      <c r="A335" s="11"/>
      <c r="B335" s="92"/>
      <c r="C335" s="4"/>
      <c r="D335" s="13"/>
      <c r="E335" s="81"/>
      <c r="F335" s="82"/>
    </row>
    <row r="336" spans="1:16">
      <c r="A336" s="11"/>
      <c r="B336" s="92"/>
      <c r="C336" s="4"/>
      <c r="D336" s="13"/>
      <c r="E336" s="81"/>
      <c r="F336" s="82"/>
    </row>
    <row r="337" spans="1:6">
      <c r="A337" s="11"/>
      <c r="B337" s="92"/>
      <c r="C337" s="4"/>
      <c r="D337" s="13"/>
      <c r="E337" s="81"/>
      <c r="F337" s="82"/>
    </row>
    <row r="338" spans="1:6">
      <c r="A338" s="11"/>
      <c r="B338" s="92"/>
      <c r="C338" s="4"/>
      <c r="D338" s="13"/>
      <c r="E338" s="81"/>
      <c r="F338" s="82"/>
    </row>
    <row r="339" spans="1:6">
      <c r="A339" s="11"/>
      <c r="B339" s="92"/>
      <c r="C339" s="4"/>
      <c r="D339" s="13"/>
      <c r="E339" s="81"/>
      <c r="F339" s="82"/>
    </row>
    <row r="340" spans="1:6">
      <c r="A340" s="11"/>
      <c r="B340" s="92"/>
      <c r="C340" s="4"/>
      <c r="D340" s="13"/>
      <c r="E340" s="81"/>
      <c r="F340" s="82"/>
    </row>
    <row r="341" spans="1:6">
      <c r="A341" s="11"/>
      <c r="B341" s="92"/>
      <c r="C341" s="4"/>
      <c r="D341" s="13"/>
      <c r="E341" s="81"/>
      <c r="F341" s="82"/>
    </row>
    <row r="342" spans="1:6">
      <c r="A342" s="11"/>
      <c r="B342" s="92"/>
      <c r="C342" s="4"/>
      <c r="D342" s="13"/>
      <c r="E342" s="81"/>
      <c r="F342" s="82"/>
    </row>
    <row r="343" spans="1:6">
      <c r="A343" s="11"/>
      <c r="B343" s="92"/>
      <c r="C343" s="4"/>
      <c r="D343" s="13"/>
      <c r="E343" s="81"/>
      <c r="F343" s="82"/>
    </row>
    <row r="344" spans="1:6">
      <c r="A344" s="11"/>
      <c r="B344" s="92"/>
      <c r="C344" s="4"/>
      <c r="D344" s="13"/>
      <c r="E344" s="81"/>
      <c r="F344" s="82"/>
    </row>
    <row r="345" spans="1:6">
      <c r="A345" s="11"/>
      <c r="B345" s="92"/>
      <c r="C345" s="4"/>
      <c r="D345" s="13"/>
      <c r="E345" s="81"/>
      <c r="F345" s="82"/>
    </row>
    <row r="346" spans="1:6">
      <c r="A346" s="11"/>
      <c r="B346" s="92"/>
      <c r="C346" s="4"/>
      <c r="D346" s="13"/>
      <c r="E346" s="81"/>
      <c r="F346" s="82"/>
    </row>
    <row r="347" spans="1:6">
      <c r="A347" s="11"/>
      <c r="B347" s="92"/>
      <c r="C347" s="4"/>
      <c r="D347" s="13"/>
      <c r="E347" s="81"/>
      <c r="F347" s="82"/>
    </row>
    <row r="348" spans="1:6">
      <c r="A348" s="11"/>
      <c r="B348" s="92"/>
      <c r="C348" s="4"/>
      <c r="D348" s="13"/>
      <c r="E348" s="81"/>
      <c r="F348" s="82"/>
    </row>
    <row r="349" spans="1:6">
      <c r="A349" s="11"/>
      <c r="B349" s="92"/>
      <c r="C349" s="4"/>
      <c r="D349" s="13"/>
      <c r="E349" s="81"/>
      <c r="F349" s="82"/>
    </row>
    <row r="350" spans="1:6">
      <c r="A350" s="11"/>
      <c r="B350" s="92"/>
      <c r="C350" s="4"/>
      <c r="D350" s="13"/>
      <c r="E350" s="81"/>
      <c r="F350" s="82"/>
    </row>
    <row r="351" spans="1:6">
      <c r="A351" s="11"/>
      <c r="B351" s="92"/>
      <c r="C351" s="4"/>
      <c r="D351" s="13"/>
      <c r="E351" s="81"/>
      <c r="F351" s="82"/>
    </row>
    <row r="352" spans="1:6">
      <c r="A352" s="11"/>
      <c r="B352" s="92"/>
      <c r="C352" s="4"/>
      <c r="D352" s="13"/>
      <c r="E352" s="81"/>
      <c r="F352" s="82"/>
    </row>
    <row r="353" spans="1:6">
      <c r="A353" s="11"/>
      <c r="B353" s="92"/>
      <c r="C353" s="4"/>
      <c r="D353" s="13"/>
      <c r="E353" s="81"/>
      <c r="F353" s="82"/>
    </row>
    <row r="354" spans="1:6">
      <c r="A354" s="11"/>
      <c r="B354" s="92"/>
      <c r="C354" s="4"/>
      <c r="D354" s="13"/>
      <c r="E354" s="81"/>
      <c r="F354" s="82"/>
    </row>
    <row r="355" spans="1:6">
      <c r="A355" s="11"/>
      <c r="B355" s="92"/>
      <c r="C355" s="4"/>
      <c r="D355" s="13"/>
      <c r="E355" s="81"/>
      <c r="F355" s="82"/>
    </row>
    <row r="356" spans="1:6">
      <c r="A356" s="11"/>
      <c r="B356" s="92"/>
      <c r="C356" s="4"/>
      <c r="D356" s="13"/>
      <c r="E356" s="81"/>
      <c r="F356" s="82"/>
    </row>
    <row r="357" spans="1:6">
      <c r="A357" s="11"/>
      <c r="B357" s="92"/>
      <c r="C357" s="4"/>
      <c r="D357" s="13"/>
      <c r="E357" s="81"/>
      <c r="F357" s="82"/>
    </row>
    <row r="358" spans="1:6">
      <c r="A358" s="11"/>
      <c r="B358" s="92"/>
      <c r="C358" s="4"/>
      <c r="D358" s="13"/>
      <c r="E358" s="81"/>
      <c r="F358" s="82"/>
    </row>
    <row r="359" spans="1:6">
      <c r="A359" s="11"/>
      <c r="B359" s="92"/>
      <c r="C359" s="4"/>
      <c r="D359" s="13"/>
      <c r="E359" s="81"/>
      <c r="F359" s="82"/>
    </row>
    <row r="360" spans="1:6">
      <c r="A360" s="11"/>
      <c r="B360" s="92"/>
      <c r="C360" s="4"/>
      <c r="D360" s="13"/>
      <c r="E360" s="81"/>
      <c r="F360" s="82"/>
    </row>
    <row r="361" spans="1:6">
      <c r="A361" s="11"/>
      <c r="B361" s="92"/>
      <c r="C361" s="4"/>
      <c r="D361" s="13"/>
      <c r="E361" s="81"/>
      <c r="F361" s="82"/>
    </row>
    <row r="362" spans="1:6">
      <c r="A362" s="11"/>
      <c r="B362" s="92"/>
      <c r="C362" s="4"/>
      <c r="D362" s="13"/>
      <c r="E362" s="81"/>
      <c r="F362" s="82"/>
    </row>
    <row r="363" spans="1:6">
      <c r="A363" s="11"/>
      <c r="B363" s="92"/>
      <c r="C363" s="4"/>
      <c r="D363" s="13"/>
      <c r="E363" s="81"/>
      <c r="F363" s="82"/>
    </row>
    <row r="364" spans="1:6">
      <c r="A364" s="38"/>
      <c r="B364" s="94"/>
      <c r="C364" s="95"/>
      <c r="D364" s="40"/>
      <c r="E364" s="96"/>
      <c r="F364" s="97"/>
    </row>
    <row r="365" spans="1:6">
      <c r="A365" s="11"/>
      <c r="B365" s="10"/>
      <c r="C365" s="4"/>
      <c r="D365" s="13"/>
      <c r="E365" s="81"/>
      <c r="F365" s="82"/>
    </row>
    <row r="366" spans="1:6">
      <c r="A366" s="11"/>
      <c r="B366" s="12" t="s">
        <v>222</v>
      </c>
      <c r="C366" s="13"/>
      <c r="D366" s="13"/>
      <c r="E366" s="104"/>
      <c r="F366" s="105"/>
    </row>
    <row r="367" spans="1:6">
      <c r="A367" s="11"/>
      <c r="B367" s="106"/>
      <c r="C367" s="13"/>
      <c r="D367" s="13"/>
      <c r="E367" s="104"/>
      <c r="F367" s="105"/>
    </row>
    <row r="368" spans="1:6">
      <c r="A368" s="11"/>
      <c r="B368" s="13" t="s">
        <v>98</v>
      </c>
      <c r="C368" s="13"/>
      <c r="D368" s="13"/>
      <c r="E368" s="104"/>
      <c r="F368" s="105">
        <v>300000</v>
      </c>
    </row>
    <row r="369" spans="1:6">
      <c r="A369" s="11"/>
      <c r="B369" s="106"/>
      <c r="C369" s="13"/>
      <c r="D369" s="13"/>
      <c r="E369" s="104"/>
      <c r="F369" s="105"/>
    </row>
    <row r="370" spans="1:6">
      <c r="A370" s="11"/>
      <c r="B370" s="13"/>
      <c r="C370" s="13"/>
      <c r="D370" s="13"/>
      <c r="E370" s="104"/>
      <c r="F370" s="105"/>
    </row>
    <row r="371" spans="1:6">
      <c r="A371" s="11"/>
      <c r="B371" s="13" t="s">
        <v>99</v>
      </c>
      <c r="C371" s="13"/>
      <c r="D371" s="13"/>
      <c r="E371" s="104"/>
      <c r="F371" s="105">
        <f>F184</f>
        <v>17495522</v>
      </c>
    </row>
    <row r="372" spans="1:6">
      <c r="A372" s="11"/>
      <c r="B372" s="13"/>
      <c r="C372" s="13"/>
      <c r="D372" s="13"/>
      <c r="E372" s="104"/>
      <c r="F372" s="105"/>
    </row>
    <row r="373" spans="1:6">
      <c r="A373" s="11"/>
      <c r="B373" s="13"/>
      <c r="C373" s="13"/>
      <c r="D373" s="13"/>
      <c r="E373" s="104"/>
      <c r="F373" s="105"/>
    </row>
    <row r="374" spans="1:6">
      <c r="A374" s="11"/>
      <c r="B374" s="13" t="s">
        <v>319</v>
      </c>
      <c r="C374" s="13"/>
      <c r="D374" s="13"/>
      <c r="E374" s="104"/>
      <c r="F374" s="105">
        <f>F331</f>
        <v>3426355</v>
      </c>
    </row>
    <row r="375" spans="1:6">
      <c r="A375" s="11"/>
      <c r="B375" s="13"/>
      <c r="C375" s="13"/>
      <c r="D375" s="13"/>
      <c r="E375" s="104"/>
      <c r="F375" s="105"/>
    </row>
    <row r="376" spans="1:6">
      <c r="A376" s="11"/>
      <c r="B376" s="13"/>
      <c r="C376" s="13"/>
      <c r="D376" s="13"/>
      <c r="E376" s="104"/>
      <c r="F376" s="105"/>
    </row>
    <row r="377" spans="1:6">
      <c r="A377" s="11"/>
      <c r="B377" s="13" t="s">
        <v>100</v>
      </c>
      <c r="C377" s="13"/>
      <c r="D377" s="13"/>
      <c r="E377" s="104"/>
      <c r="F377" s="105">
        <f>F198</f>
        <v>375000</v>
      </c>
    </row>
    <row r="378" spans="1:6">
      <c r="A378" s="11"/>
      <c r="B378" s="106"/>
      <c r="C378" s="13"/>
      <c r="D378" s="13"/>
      <c r="E378" s="104"/>
      <c r="F378" s="105"/>
    </row>
    <row r="379" spans="1:6">
      <c r="A379" s="11"/>
      <c r="B379" s="13"/>
      <c r="C379" s="13"/>
      <c r="D379" s="13"/>
      <c r="E379" s="104"/>
      <c r="F379" s="105"/>
    </row>
    <row r="380" spans="1:6">
      <c r="A380" s="11"/>
      <c r="B380" s="13"/>
      <c r="C380" s="13"/>
      <c r="D380" s="13"/>
      <c r="E380" s="104"/>
      <c r="F380" s="105"/>
    </row>
    <row r="381" spans="1:6">
      <c r="A381" s="11"/>
      <c r="B381" s="13"/>
      <c r="C381" s="13"/>
      <c r="D381" s="13"/>
      <c r="E381" s="104"/>
      <c r="F381" s="105"/>
    </row>
    <row r="382" spans="1:6">
      <c r="A382" s="11"/>
      <c r="B382" s="12"/>
      <c r="C382" s="13"/>
      <c r="D382" s="13"/>
      <c r="E382" s="104"/>
      <c r="F382" s="105"/>
    </row>
    <row r="383" spans="1:6">
      <c r="A383" s="11"/>
      <c r="B383" s="12"/>
      <c r="C383" s="13"/>
      <c r="D383" s="13"/>
      <c r="E383" s="104"/>
      <c r="F383" s="107">
        <f>SUM(F368:F382)</f>
        <v>21596877</v>
      </c>
    </row>
    <row r="384" spans="1:6">
      <c r="A384" s="11"/>
      <c r="B384" s="12"/>
      <c r="C384" s="13"/>
      <c r="D384" s="13"/>
      <c r="E384" s="104"/>
      <c r="F384" s="105"/>
    </row>
    <row r="385" spans="1:6">
      <c r="A385" s="11"/>
      <c r="B385" s="12"/>
      <c r="C385" s="13"/>
      <c r="D385" s="13"/>
      <c r="E385" s="104"/>
      <c r="F385" s="105"/>
    </row>
    <row r="386" spans="1:6">
      <c r="A386" s="11"/>
      <c r="B386" s="13" t="s">
        <v>101</v>
      </c>
      <c r="C386" s="13"/>
      <c r="D386" s="13"/>
      <c r="E386" s="104"/>
      <c r="F386" s="105">
        <v>200000</v>
      </c>
    </row>
    <row r="387" spans="1:6">
      <c r="A387" s="11"/>
      <c r="B387" s="12"/>
      <c r="C387" s="13"/>
      <c r="D387" s="13"/>
      <c r="E387" s="104"/>
      <c r="F387" s="105"/>
    </row>
    <row r="388" spans="1:6">
      <c r="A388" s="11"/>
      <c r="B388" s="12"/>
      <c r="C388" s="13"/>
      <c r="D388" s="13"/>
      <c r="E388" s="104"/>
      <c r="F388" s="105"/>
    </row>
    <row r="389" spans="1:6" ht="16" thickBot="1">
      <c r="A389" s="11"/>
      <c r="B389" s="1" t="s">
        <v>234</v>
      </c>
      <c r="C389" s="13"/>
      <c r="D389" s="13"/>
      <c r="E389" s="104"/>
      <c r="F389" s="105"/>
    </row>
    <row r="390" spans="1:6" ht="16" thickBot="1">
      <c r="A390" s="11"/>
      <c r="B390" s="1" t="s">
        <v>102</v>
      </c>
      <c r="C390" s="13"/>
      <c r="D390" s="13"/>
      <c r="E390" s="104"/>
      <c r="F390" s="108">
        <f>SUM(F383:F389)*0</f>
        <v>0</v>
      </c>
    </row>
    <row r="391" spans="1:6">
      <c r="A391" s="11"/>
      <c r="B391" s="13"/>
      <c r="C391" s="13"/>
      <c r="D391" s="13"/>
      <c r="E391" s="19"/>
      <c r="F391" s="20"/>
    </row>
  </sheetData>
  <mergeCells count="6">
    <mergeCell ref="E5:F5"/>
    <mergeCell ref="A1:B1"/>
    <mergeCell ref="A2:B2"/>
    <mergeCell ref="A3:B3"/>
    <mergeCell ref="C1:F1"/>
    <mergeCell ref="C2:F2"/>
  </mergeCells>
  <phoneticPr fontId="21" type="noConversion"/>
  <pageMargins left="0.75" right="0.75" top="1" bottom="1" header="0.5" footer="0.5"/>
  <pageSetup paperSize="9" scale="99" fitToHeight="0" orientation="portrait" horizontalDpi="4294967292" verticalDpi="4294967292" r:id="rId1"/>
  <headerFooter>
    <oddHeader>&amp;C&amp;"-,Bold"UPGRADE OF REFERENCE LABORATORIES</oddHeader>
  </headerFooter>
  <drawing r:id="rId2"/>
  <legacyDrawing r:id="rId3"/>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view="pageLayout" zoomScale="80" zoomScaleNormal="130" zoomScalePageLayoutView="80" workbookViewId="0">
      <selection activeCell="C1" sqref="C1:F1"/>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11.33203125" style="111" customWidth="1"/>
    <col min="6" max="6" width="14.25" style="112" customWidth="1"/>
    <col min="7" max="16384" width="11" style="18"/>
  </cols>
  <sheetData>
    <row r="1" spans="1:6">
      <c r="A1" s="447" t="s">
        <v>0</v>
      </c>
      <c r="B1" s="448"/>
      <c r="C1" s="449" t="s">
        <v>220</v>
      </c>
      <c r="D1" s="449"/>
      <c r="E1" s="449"/>
      <c r="F1" s="450"/>
    </row>
    <row r="2" spans="1:6">
      <c r="A2" s="451" t="s">
        <v>1</v>
      </c>
      <c r="B2" s="452"/>
      <c r="C2" s="453" t="s">
        <v>243</v>
      </c>
      <c r="D2" s="453"/>
      <c r="E2" s="453"/>
      <c r="F2" s="454"/>
    </row>
    <row r="3" spans="1:6">
      <c r="A3" s="455" t="s">
        <v>2</v>
      </c>
      <c r="B3" s="456"/>
      <c r="C3" s="152"/>
      <c r="D3" s="152"/>
    </row>
    <row r="4" spans="1:6" ht="16" thickBot="1">
      <c r="A4" s="5" t="s">
        <v>3</v>
      </c>
      <c r="B4" s="6" t="s">
        <v>4</v>
      </c>
      <c r="C4" s="6" t="s">
        <v>5</v>
      </c>
      <c r="D4" s="6" t="s">
        <v>6</v>
      </c>
      <c r="E4" s="7" t="s">
        <v>7</v>
      </c>
      <c r="F4" s="8" t="s">
        <v>8</v>
      </c>
    </row>
    <row r="5" spans="1:6" ht="24" customHeight="1" thickTop="1" thickBot="1">
      <c r="A5" s="9"/>
      <c r="B5" s="10"/>
      <c r="C5" s="10"/>
      <c r="D5" s="10"/>
      <c r="E5" s="445" t="s">
        <v>244</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51"/>
      <c r="C10" s="10"/>
      <c r="D10" s="10"/>
      <c r="E10" s="72"/>
      <c r="F10" s="73"/>
    </row>
    <row r="11" spans="1:6">
      <c r="A11" s="11" t="s">
        <v>13</v>
      </c>
      <c r="B11" s="80" t="s">
        <v>60</v>
      </c>
      <c r="C11" s="4"/>
      <c r="D11" s="13"/>
      <c r="E11" s="81"/>
      <c r="F11" s="82"/>
    </row>
    <row r="12" spans="1:6">
      <c r="A12" s="11"/>
      <c r="B12" s="80"/>
      <c r="C12" s="4"/>
      <c r="D12" s="13"/>
      <c r="E12" s="81"/>
      <c r="F12" s="82"/>
    </row>
    <row r="13" spans="1:6" s="158" customFormat="1">
      <c r="A13" s="9" t="s">
        <v>51</v>
      </c>
      <c r="B13" s="10" t="s">
        <v>61</v>
      </c>
      <c r="C13" s="10">
        <v>1</v>
      </c>
      <c r="D13" s="10" t="s">
        <v>26</v>
      </c>
      <c r="E13" s="72"/>
      <c r="F13" s="73"/>
    </row>
    <row r="14" spans="1:6">
      <c r="A14" s="9"/>
      <c r="B14" s="10"/>
      <c r="C14" s="10"/>
      <c r="D14" s="10"/>
      <c r="E14" s="72"/>
      <c r="F14" s="73"/>
    </row>
    <row r="15" spans="1:6">
      <c r="A15" s="9" t="s">
        <v>53</v>
      </c>
      <c r="B15" s="10" t="s">
        <v>62</v>
      </c>
      <c r="C15" s="10">
        <v>64</v>
      </c>
      <c r="D15" s="10" t="s">
        <v>26</v>
      </c>
      <c r="E15" s="72"/>
      <c r="F15" s="73"/>
    </row>
    <row r="16" spans="1:6">
      <c r="A16" s="9"/>
      <c r="B16" s="10"/>
      <c r="C16" s="10"/>
      <c r="D16" s="10"/>
      <c r="E16" s="72"/>
      <c r="F16" s="73"/>
    </row>
    <row r="17" spans="1:6">
      <c r="A17" s="9" t="s">
        <v>55</v>
      </c>
      <c r="B17" s="10" t="s">
        <v>352</v>
      </c>
      <c r="C17" s="10">
        <v>1</v>
      </c>
      <c r="D17" s="10" t="s">
        <v>26</v>
      </c>
      <c r="E17" s="31"/>
      <c r="F17" s="73"/>
    </row>
    <row r="18" spans="1:6">
      <c r="A18" s="9"/>
      <c r="B18" s="10"/>
      <c r="C18" s="10"/>
      <c r="D18" s="10"/>
      <c r="E18" s="72"/>
      <c r="F18" s="73"/>
    </row>
    <row r="19" spans="1:6">
      <c r="A19" s="9" t="s">
        <v>57</v>
      </c>
      <c r="B19" s="10" t="s">
        <v>64</v>
      </c>
      <c r="C19" s="10">
        <v>32</v>
      </c>
      <c r="D19" s="10" t="s">
        <v>26</v>
      </c>
      <c r="E19" s="72"/>
      <c r="F19" s="73"/>
    </row>
    <row r="20" spans="1:6">
      <c r="A20" s="9"/>
      <c r="B20" s="10"/>
      <c r="C20" s="10"/>
      <c r="D20" s="10"/>
      <c r="E20" s="72"/>
      <c r="F20" s="73"/>
    </row>
    <row r="21" spans="1:6">
      <c r="A21" s="9" t="s">
        <v>58</v>
      </c>
      <c r="B21" s="290" t="s">
        <v>342</v>
      </c>
      <c r="C21" s="10">
        <v>1</v>
      </c>
      <c r="D21" s="10" t="s">
        <v>26</v>
      </c>
      <c r="E21" s="72"/>
      <c r="F21" s="73"/>
    </row>
    <row r="22" spans="1:6">
      <c r="A22" s="11"/>
      <c r="B22" s="1"/>
      <c r="C22" s="13"/>
      <c r="D22" s="13"/>
      <c r="E22" s="19"/>
      <c r="F22" s="20"/>
    </row>
    <row r="23" spans="1:6" ht="36">
      <c r="A23" s="9" t="s">
        <v>66</v>
      </c>
      <c r="B23" s="10" t="s">
        <v>65</v>
      </c>
      <c r="C23" s="10"/>
      <c r="D23" s="10" t="s">
        <v>14</v>
      </c>
      <c r="E23" s="31"/>
      <c r="F23" s="32"/>
    </row>
    <row r="24" spans="1:6">
      <c r="A24" s="11"/>
      <c r="B24" s="1"/>
      <c r="C24" s="13"/>
      <c r="D24" s="13"/>
      <c r="E24" s="19"/>
      <c r="F24" s="20"/>
    </row>
    <row r="25" spans="1:6" ht="24">
      <c r="A25" s="9" t="s">
        <v>353</v>
      </c>
      <c r="B25" s="10" t="s">
        <v>67</v>
      </c>
      <c r="C25" s="10"/>
      <c r="D25" s="10" t="s">
        <v>14</v>
      </c>
      <c r="E25" s="31"/>
      <c r="F25" s="32"/>
    </row>
    <row r="26" spans="1:6">
      <c r="A26" s="11"/>
      <c r="B26" s="1"/>
      <c r="C26" s="13"/>
      <c r="D26" s="13"/>
      <c r="E26" s="19"/>
      <c r="F26" s="20"/>
    </row>
    <row r="27" spans="1:6" s="225" customFormat="1" ht="12">
      <c r="A27" s="320" t="s">
        <v>266</v>
      </c>
      <c r="B27" s="326" t="s">
        <v>401</v>
      </c>
      <c r="C27" s="322">
        <v>5</v>
      </c>
      <c r="D27" s="330" t="s">
        <v>313</v>
      </c>
      <c r="E27" s="333"/>
      <c r="F27" s="332"/>
    </row>
    <row r="28" spans="1:6" s="158" customFormat="1">
      <c r="A28" s="11"/>
      <c r="B28" s="13"/>
      <c r="C28" s="13"/>
      <c r="D28" s="13"/>
      <c r="E28" s="19"/>
      <c r="F28" s="20"/>
    </row>
    <row r="29" spans="1:6" s="158" customFormat="1">
      <c r="A29" s="11" t="s">
        <v>356</v>
      </c>
      <c r="B29" s="13" t="s">
        <v>338</v>
      </c>
      <c r="C29" s="13">
        <v>1</v>
      </c>
      <c r="D29" s="13"/>
      <c r="E29" s="19"/>
      <c r="F29" s="20"/>
    </row>
    <row r="30" spans="1:6" s="158" customFormat="1">
      <c r="A30" s="11"/>
      <c r="B30" s="13"/>
      <c r="C30" s="13"/>
      <c r="D30" s="13"/>
      <c r="E30" s="19"/>
      <c r="F30" s="20"/>
    </row>
    <row r="31" spans="1:6">
      <c r="A31" s="11"/>
      <c r="B31" s="1" t="s">
        <v>68</v>
      </c>
      <c r="C31" s="13"/>
      <c r="D31" s="13"/>
      <c r="E31" s="19"/>
      <c r="F31" s="20"/>
    </row>
    <row r="32" spans="1:6">
      <c r="A32" s="11"/>
      <c r="B32" s="1"/>
      <c r="C32" s="13"/>
      <c r="D32" s="13"/>
      <c r="E32" s="19"/>
      <c r="F32" s="20"/>
    </row>
    <row r="33" spans="1:6">
      <c r="A33" s="11"/>
      <c r="B33" s="1"/>
      <c r="C33" s="13"/>
      <c r="D33" s="13"/>
      <c r="E33" s="19"/>
      <c r="F33" s="20"/>
    </row>
    <row r="34" spans="1:6" ht="16" thickBot="1">
      <c r="A34" s="11"/>
      <c r="B34" s="1"/>
      <c r="C34" s="13"/>
      <c r="D34" s="13"/>
      <c r="E34" s="19"/>
      <c r="F34" s="20"/>
    </row>
    <row r="35" spans="1:6" ht="16" thickBot="1">
      <c r="A35" s="11"/>
      <c r="B35" s="1" t="s">
        <v>20</v>
      </c>
      <c r="C35" s="13"/>
      <c r="D35" s="13"/>
      <c r="E35" s="19"/>
      <c r="F35" s="83"/>
    </row>
    <row r="36" spans="1:6">
      <c r="A36" s="11"/>
      <c r="B36" s="1"/>
      <c r="C36" s="13"/>
      <c r="D36" s="13"/>
      <c r="E36" s="19"/>
      <c r="F36" s="20"/>
    </row>
    <row r="37" spans="1:6">
      <c r="A37" s="11"/>
      <c r="B37" s="1"/>
      <c r="C37" s="13"/>
      <c r="D37" s="13"/>
      <c r="E37" s="19"/>
      <c r="F37" s="20"/>
    </row>
    <row r="38" spans="1:6">
      <c r="A38" s="11"/>
      <c r="B38" s="1"/>
      <c r="C38" s="13"/>
      <c r="D38" s="13"/>
      <c r="E38" s="19"/>
      <c r="F38" s="20"/>
    </row>
    <row r="39" spans="1:6">
      <c r="A39" s="11"/>
      <c r="B39" s="1"/>
      <c r="C39" s="13"/>
      <c r="D39" s="13"/>
      <c r="E39" s="19"/>
      <c r="F39" s="20"/>
    </row>
    <row r="40" spans="1:6">
      <c r="A40" s="11"/>
      <c r="B40" s="1"/>
      <c r="C40" s="13"/>
      <c r="D40" s="13"/>
      <c r="E40" s="19"/>
      <c r="F40" s="20"/>
    </row>
    <row r="41" spans="1:6">
      <c r="A41" s="11"/>
      <c r="B41" s="1"/>
      <c r="C41" s="13"/>
      <c r="D41" s="13"/>
      <c r="E41" s="19"/>
      <c r="F41" s="20"/>
    </row>
    <row r="42" spans="1:6">
      <c r="A42" s="11"/>
      <c r="B42" s="80" t="s">
        <v>84</v>
      </c>
      <c r="C42" s="4"/>
      <c r="D42" s="13"/>
      <c r="E42" s="81"/>
      <c r="F42" s="82"/>
    </row>
    <row r="43" spans="1:6">
      <c r="A43" s="11"/>
      <c r="B43" s="4"/>
      <c r="C43" s="4"/>
      <c r="D43" s="13"/>
      <c r="E43" s="81"/>
      <c r="F43" s="82"/>
    </row>
    <row r="44" spans="1:6">
      <c r="A44" s="11"/>
      <c r="B44" s="4"/>
      <c r="C44" s="4"/>
      <c r="D44" s="13"/>
      <c r="E44" s="81"/>
      <c r="F44" s="82"/>
    </row>
    <row r="45" spans="1:6">
      <c r="A45" s="11"/>
      <c r="B45" s="4" t="s">
        <v>85</v>
      </c>
      <c r="C45" s="4"/>
      <c r="D45" s="13"/>
      <c r="E45" s="81"/>
      <c r="F45" s="82"/>
    </row>
    <row r="46" spans="1:6">
      <c r="A46" s="11"/>
      <c r="B46" s="4"/>
      <c r="C46" s="4"/>
      <c r="D46" s="13"/>
      <c r="E46" s="81"/>
      <c r="F46" s="82"/>
    </row>
    <row r="47" spans="1:6">
      <c r="A47" s="11"/>
      <c r="B47" s="4"/>
      <c r="C47" s="4"/>
      <c r="D47" s="13"/>
      <c r="E47" s="81"/>
      <c r="F47" s="82"/>
    </row>
    <row r="48" spans="1:6">
      <c r="A48" s="11"/>
      <c r="B48" s="4"/>
      <c r="C48" s="4"/>
      <c r="D48" s="13"/>
      <c r="E48" s="81"/>
      <c r="F48" s="82"/>
    </row>
    <row r="49" spans="1:6">
      <c r="A49" s="11"/>
      <c r="B49" s="4"/>
      <c r="C49" s="4"/>
      <c r="D49" s="13"/>
      <c r="E49" s="81"/>
      <c r="F49" s="82"/>
    </row>
    <row r="50" spans="1:6" ht="16" thickBot="1">
      <c r="A50" s="11"/>
      <c r="B50" s="4" t="s">
        <v>323</v>
      </c>
      <c r="C50" s="4"/>
      <c r="D50" s="13"/>
      <c r="E50" s="81"/>
      <c r="F50" s="82"/>
    </row>
    <row r="51" spans="1:6">
      <c r="A51" s="11"/>
      <c r="B51" s="92" t="s">
        <v>91</v>
      </c>
      <c r="C51" s="4"/>
      <c r="D51" s="13"/>
      <c r="E51" s="81"/>
      <c r="F51" s="93"/>
    </row>
    <row r="52" spans="1:6">
      <c r="A52" s="11"/>
      <c r="B52" s="10"/>
      <c r="C52" s="4"/>
      <c r="D52" s="13"/>
      <c r="E52" s="81"/>
      <c r="F52" s="82"/>
    </row>
    <row r="53" spans="1:6">
      <c r="A53" s="11"/>
      <c r="B53" s="12" t="s">
        <v>97</v>
      </c>
      <c r="C53" s="13"/>
      <c r="D53" s="13"/>
      <c r="E53" s="104"/>
      <c r="F53" s="105"/>
    </row>
    <row r="54" spans="1:6">
      <c r="A54" s="11"/>
      <c r="B54" s="106"/>
      <c r="C54" s="13"/>
      <c r="D54" s="13"/>
      <c r="E54" s="104"/>
      <c r="F54" s="105"/>
    </row>
    <row r="55" spans="1:6">
      <c r="A55" s="11"/>
      <c r="B55" s="13" t="s">
        <v>98</v>
      </c>
      <c r="C55" s="13"/>
      <c r="D55" s="13"/>
      <c r="E55" s="104"/>
      <c r="F55" s="105"/>
    </row>
    <row r="56" spans="1:6">
      <c r="A56" s="11"/>
      <c r="B56" s="106"/>
      <c r="C56" s="13"/>
      <c r="D56" s="13"/>
      <c r="E56" s="104"/>
      <c r="F56" s="105"/>
    </row>
    <row r="57" spans="1:6">
      <c r="A57" s="11"/>
      <c r="B57" s="13"/>
      <c r="C57" s="13"/>
      <c r="D57" s="13"/>
      <c r="E57" s="104"/>
      <c r="F57" s="105"/>
    </row>
    <row r="58" spans="1:6">
      <c r="A58" s="11"/>
      <c r="B58" s="13" t="s">
        <v>99</v>
      </c>
      <c r="C58" s="13"/>
      <c r="D58" s="13"/>
      <c r="E58" s="104"/>
      <c r="F58" s="105"/>
    </row>
    <row r="59" spans="1:6">
      <c r="A59" s="11"/>
      <c r="B59" s="13"/>
      <c r="C59" s="13"/>
      <c r="D59" s="13"/>
      <c r="E59" s="104"/>
      <c r="F59" s="105"/>
    </row>
    <row r="60" spans="1:6">
      <c r="A60" s="11"/>
      <c r="B60" s="13"/>
      <c r="C60" s="13"/>
      <c r="D60" s="13"/>
      <c r="E60" s="104"/>
      <c r="F60" s="105"/>
    </row>
    <row r="61" spans="1:6">
      <c r="A61" s="11"/>
      <c r="B61" s="13"/>
      <c r="C61" s="13"/>
      <c r="D61" s="13"/>
      <c r="E61" s="104"/>
      <c r="F61" s="105"/>
    </row>
    <row r="62" spans="1:6">
      <c r="A62" s="11"/>
      <c r="B62" s="106"/>
      <c r="C62" s="13"/>
      <c r="D62" s="13"/>
      <c r="E62" s="104"/>
      <c r="F62" s="105"/>
    </row>
    <row r="63" spans="1:6">
      <c r="A63" s="11"/>
      <c r="B63" s="13"/>
      <c r="C63" s="13"/>
      <c r="D63" s="13"/>
      <c r="E63" s="104"/>
      <c r="F63" s="105"/>
    </row>
    <row r="64" spans="1:6">
      <c r="A64" s="11"/>
      <c r="B64" s="13"/>
      <c r="C64" s="13"/>
      <c r="D64" s="13"/>
      <c r="E64" s="104"/>
      <c r="F64" s="105"/>
    </row>
    <row r="65" spans="1:6">
      <c r="A65" s="11"/>
      <c r="B65" s="13"/>
      <c r="C65" s="13"/>
      <c r="D65" s="13"/>
      <c r="E65" s="104"/>
      <c r="F65" s="105"/>
    </row>
    <row r="66" spans="1:6">
      <c r="A66" s="11"/>
      <c r="B66" s="12"/>
      <c r="C66" s="13"/>
      <c r="D66" s="13"/>
      <c r="E66" s="104"/>
      <c r="F66" s="105"/>
    </row>
    <row r="67" spans="1:6">
      <c r="A67" s="11"/>
      <c r="B67" s="12"/>
      <c r="C67" s="13"/>
      <c r="D67" s="13"/>
      <c r="E67" s="104"/>
      <c r="F67" s="107"/>
    </row>
    <row r="68" spans="1:6">
      <c r="A68" s="11"/>
      <c r="B68" s="12"/>
      <c r="C68" s="13"/>
      <c r="D68" s="13"/>
      <c r="E68" s="104"/>
      <c r="F68" s="105"/>
    </row>
    <row r="69" spans="1:6">
      <c r="A69" s="11"/>
      <c r="B69" s="12"/>
      <c r="C69" s="13"/>
      <c r="D69" s="13"/>
      <c r="E69" s="104"/>
      <c r="F69" s="105"/>
    </row>
    <row r="70" spans="1:6">
      <c r="A70" s="11"/>
      <c r="B70" s="13" t="s">
        <v>101</v>
      </c>
      <c r="C70" s="13"/>
      <c r="D70" s="13"/>
      <c r="E70" s="104"/>
      <c r="F70" s="105"/>
    </row>
    <row r="71" spans="1:6">
      <c r="A71" s="11"/>
      <c r="B71" s="12"/>
      <c r="C71" s="13"/>
      <c r="D71" s="13"/>
      <c r="E71" s="104"/>
      <c r="F71" s="105"/>
    </row>
    <row r="72" spans="1:6">
      <c r="A72" s="11"/>
      <c r="B72" s="12"/>
      <c r="C72" s="13"/>
      <c r="D72" s="13"/>
      <c r="E72" s="104"/>
      <c r="F72" s="105"/>
    </row>
    <row r="73" spans="1:6" ht="16" thickBot="1">
      <c r="A73" s="11"/>
      <c r="B73" s="1" t="s">
        <v>9</v>
      </c>
      <c r="C73" s="13"/>
      <c r="D73" s="13"/>
      <c r="E73" s="104"/>
      <c r="F73" s="105"/>
    </row>
    <row r="74" spans="1:6" ht="16" thickBot="1">
      <c r="A74" s="11"/>
      <c r="B74" s="1" t="s">
        <v>102</v>
      </c>
      <c r="C74" s="13"/>
      <c r="D74" s="13"/>
      <c r="E74" s="104"/>
      <c r="F74" s="108"/>
    </row>
    <row r="75" spans="1:6">
      <c r="A75" s="11"/>
      <c r="B75" s="13"/>
      <c r="C75" s="13"/>
      <c r="D75" s="13"/>
      <c r="E75" s="19"/>
      <c r="F75" s="20"/>
    </row>
    <row r="76" spans="1:6">
      <c r="A76" s="9"/>
      <c r="B76" s="10"/>
      <c r="C76" s="10"/>
      <c r="D76" s="10"/>
      <c r="E76" s="14"/>
      <c r="F76" s="142"/>
    </row>
    <row r="77" spans="1:6">
      <c r="A77" s="9"/>
      <c r="B77" s="10"/>
      <c r="C77" s="10"/>
      <c r="D77" s="10"/>
      <c r="E77" s="14"/>
      <c r="F77" s="142"/>
    </row>
    <row r="78" spans="1:6" ht="16" thickBot="1">
      <c r="A78" s="143"/>
      <c r="B78" s="144"/>
      <c r="C78" s="144"/>
      <c r="D78" s="144"/>
      <c r="E78" s="145"/>
      <c r="F78" s="146"/>
    </row>
  </sheetData>
  <mergeCells count="6">
    <mergeCell ref="E5:F5"/>
    <mergeCell ref="A1:B1"/>
    <mergeCell ref="C1:F1"/>
    <mergeCell ref="A2:B2"/>
    <mergeCell ref="C2:F2"/>
    <mergeCell ref="A3:B3"/>
  </mergeCells>
  <phoneticPr fontId="21" type="noConversion"/>
  <pageMargins left="0.75" right="0.46740362811791381" top="1" bottom="1" header="0.5" footer="0.5"/>
  <pageSetup paperSize="9" scale="94" fitToHeight="0" orientation="portrait" horizontalDpi="4294967292" verticalDpi="4294967292" r:id="rId1"/>
  <headerFooter>
    <oddHeader>&amp;C&amp;"-,Bold"UPGRADE OF REFERENCE LABORATORIES</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2" workbookViewId="0">
      <selection activeCell="B13" sqref="B13"/>
    </sheetView>
  </sheetViews>
  <sheetFormatPr defaultRowHeight="15.5"/>
  <sheetData>
    <row r="1" spans="1:5" ht="28.5">
      <c r="A1" s="274" t="s">
        <v>324</v>
      </c>
    </row>
    <row r="2" spans="1:5" ht="28.5">
      <c r="A2" s="274" t="s">
        <v>325</v>
      </c>
    </row>
    <row r="3" spans="1:5" ht="28.5">
      <c r="A3" s="274" t="s">
        <v>326</v>
      </c>
    </row>
    <row r="4" spans="1:5" ht="28.5">
      <c r="A4" s="274" t="s">
        <v>327</v>
      </c>
    </row>
    <row r="5" spans="1:5" ht="28.5">
      <c r="A5" s="274" t="s">
        <v>328</v>
      </c>
    </row>
    <row r="6" spans="1:5" ht="28.5">
      <c r="A6" s="274" t="s">
        <v>329</v>
      </c>
    </row>
    <row r="7" spans="1:5" ht="31">
      <c r="A7" s="275" t="s">
        <v>330</v>
      </c>
    </row>
    <row r="9" spans="1:5">
      <c r="C9" t="s">
        <v>332</v>
      </c>
      <c r="D9" t="s">
        <v>333</v>
      </c>
      <c r="E9" t="s">
        <v>334</v>
      </c>
    </row>
    <row r="10" spans="1:5">
      <c r="B10" t="s">
        <v>331</v>
      </c>
      <c r="C10">
        <v>32</v>
      </c>
      <c r="D10">
        <v>170000</v>
      </c>
      <c r="E10">
        <f>C10*D10</f>
        <v>5440000</v>
      </c>
    </row>
    <row r="11" spans="1:5">
      <c r="B11" t="s">
        <v>335</v>
      </c>
      <c r="C11">
        <v>64</v>
      </c>
      <c r="E11">
        <f t="shared" ref="E11:E12" si="0">C11*D11</f>
        <v>0</v>
      </c>
    </row>
    <row r="12" spans="1:5">
      <c r="B12" t="s">
        <v>336</v>
      </c>
      <c r="C12">
        <v>1</v>
      </c>
      <c r="D12">
        <v>1000000</v>
      </c>
      <c r="E12">
        <f t="shared" si="0"/>
        <v>1000000</v>
      </c>
    </row>
    <row r="13" spans="1:5">
      <c r="E13">
        <f>E10+E11+E12</f>
        <v>6440000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Layout" zoomScale="73" zoomScaleNormal="130" zoomScalePageLayoutView="73" workbookViewId="0">
      <selection activeCell="B5" sqref="B5"/>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8.5" style="111" customWidth="1"/>
    <col min="6" max="6" width="21.58203125" style="112" customWidth="1"/>
    <col min="7" max="7" width="11" style="18"/>
    <col min="8" max="8" width="19.25" style="18" customWidth="1"/>
    <col min="9" max="9" width="21.08203125" style="384" customWidth="1"/>
    <col min="10" max="16384" width="11" style="18"/>
  </cols>
  <sheetData>
    <row r="1" spans="1:9">
      <c r="A1" s="11"/>
      <c r="B1" s="10"/>
      <c r="C1" s="4"/>
      <c r="D1" s="13"/>
      <c r="E1" s="81"/>
      <c r="F1" s="82"/>
    </row>
    <row r="2" spans="1:9">
      <c r="A2" s="11"/>
      <c r="B2" s="12" t="s">
        <v>97</v>
      </c>
      <c r="C2" s="13"/>
      <c r="D2" s="13"/>
      <c r="E2" s="104"/>
      <c r="F2" s="105"/>
    </row>
    <row r="3" spans="1:9">
      <c r="A3" s="11"/>
      <c r="B3" s="106"/>
      <c r="C3" s="13"/>
      <c r="D3" s="13"/>
      <c r="E3" s="104"/>
      <c r="F3" s="105"/>
    </row>
    <row r="4" spans="1:9">
      <c r="A4" s="11"/>
      <c r="B4" s="1" t="s">
        <v>122</v>
      </c>
      <c r="C4" s="13"/>
      <c r="D4" s="13"/>
      <c r="E4" s="104"/>
      <c r="F4" s="105"/>
    </row>
    <row r="5" spans="1:9">
      <c r="A5" s="11"/>
      <c r="B5" s="1"/>
      <c r="C5" s="13"/>
      <c r="D5" s="13"/>
      <c r="E5" s="104"/>
      <c r="F5" s="105"/>
    </row>
    <row r="6" spans="1:9">
      <c r="A6" s="11"/>
      <c r="B6" s="1"/>
      <c r="C6" s="13"/>
      <c r="D6" s="13"/>
      <c r="E6" s="104"/>
      <c r="F6" s="105"/>
    </row>
    <row r="7" spans="1:9">
      <c r="A7" s="11"/>
      <c r="B7" s="1" t="s">
        <v>226</v>
      </c>
      <c r="C7" s="13"/>
      <c r="D7" s="13"/>
      <c r="E7" s="104"/>
      <c r="F7" s="105"/>
    </row>
    <row r="8" spans="1:9">
      <c r="A8" s="11"/>
      <c r="B8" s="12"/>
      <c r="C8" s="13"/>
      <c r="D8" s="13"/>
      <c r="E8" s="104"/>
      <c r="F8" s="105"/>
    </row>
    <row r="9" spans="1:9">
      <c r="A9" s="11"/>
      <c r="B9" s="12"/>
      <c r="C9" s="13"/>
      <c r="D9" s="13"/>
      <c r="E9" s="104"/>
      <c r="F9" s="105"/>
    </row>
    <row r="10" spans="1:9" s="278" customFormat="1">
      <c r="A10" s="276"/>
      <c r="B10" s="279" t="s">
        <v>229</v>
      </c>
      <c r="C10" s="277"/>
      <c r="D10" s="277"/>
      <c r="E10" s="282"/>
      <c r="F10" s="283"/>
      <c r="I10" s="385"/>
    </row>
    <row r="11" spans="1:9">
      <c r="A11" s="11"/>
      <c r="B11" s="1"/>
      <c r="C11" s="13"/>
      <c r="D11" s="13"/>
      <c r="E11" s="104"/>
      <c r="F11" s="105"/>
    </row>
    <row r="12" spans="1:9">
      <c r="A12" s="11"/>
      <c r="B12" s="1"/>
      <c r="C12" s="13"/>
      <c r="D12" s="13"/>
      <c r="E12" s="104"/>
      <c r="F12" s="105"/>
    </row>
    <row r="13" spans="1:9">
      <c r="A13" s="11"/>
      <c r="B13" s="1" t="s">
        <v>128</v>
      </c>
      <c r="C13" s="13"/>
      <c r="D13" s="13"/>
      <c r="E13" s="104"/>
      <c r="F13" s="105"/>
    </row>
    <row r="14" spans="1:9">
      <c r="A14" s="11"/>
      <c r="B14" s="1"/>
      <c r="C14" s="13"/>
      <c r="D14" s="13"/>
      <c r="E14" s="104"/>
      <c r="F14" s="105"/>
    </row>
    <row r="15" spans="1:9">
      <c r="A15" s="11"/>
      <c r="B15" s="1"/>
      <c r="C15" s="13"/>
      <c r="D15" s="13"/>
      <c r="E15" s="104"/>
      <c r="F15" s="105"/>
    </row>
    <row r="16" spans="1:9">
      <c r="A16" s="11"/>
      <c r="B16" s="1" t="s">
        <v>212</v>
      </c>
      <c r="C16" s="13"/>
      <c r="D16" s="13"/>
      <c r="E16" s="104"/>
      <c r="F16" s="105"/>
    </row>
    <row r="17" spans="1:8">
      <c r="A17" s="11"/>
      <c r="B17" s="1"/>
      <c r="C17" s="13"/>
      <c r="D17" s="13"/>
      <c r="E17" s="104"/>
      <c r="F17" s="105"/>
    </row>
    <row r="18" spans="1:8">
      <c r="A18" s="11"/>
      <c r="B18" s="12"/>
      <c r="C18" s="13"/>
      <c r="D18" s="13"/>
      <c r="E18" s="104"/>
      <c r="F18" s="105"/>
    </row>
    <row r="19" spans="1:8">
      <c r="A19" s="11"/>
      <c r="B19" s="1" t="s">
        <v>214</v>
      </c>
      <c r="C19" s="13"/>
      <c r="D19" s="13"/>
      <c r="E19" s="104"/>
      <c r="F19" s="105"/>
    </row>
    <row r="20" spans="1:8">
      <c r="A20" s="11"/>
      <c r="B20" s="1"/>
      <c r="C20" s="13"/>
      <c r="D20" s="13"/>
      <c r="E20" s="104"/>
      <c r="F20" s="105"/>
    </row>
    <row r="21" spans="1:8">
      <c r="A21" s="11"/>
      <c r="B21" s="1"/>
      <c r="C21" s="13"/>
      <c r="D21" s="13"/>
      <c r="E21" s="104"/>
      <c r="F21" s="105"/>
    </row>
    <row r="22" spans="1:8">
      <c r="A22" s="11"/>
      <c r="B22" s="1" t="s">
        <v>219</v>
      </c>
      <c r="C22" s="13"/>
      <c r="D22" s="13"/>
      <c r="E22" s="104"/>
      <c r="F22" s="105"/>
    </row>
    <row r="23" spans="1:8">
      <c r="A23" s="11"/>
      <c r="B23" s="12"/>
      <c r="C23" s="13"/>
      <c r="D23" s="13"/>
      <c r="E23" s="104"/>
      <c r="F23" s="105"/>
    </row>
    <row r="24" spans="1:8">
      <c r="A24" s="11"/>
      <c r="B24" s="12"/>
      <c r="C24" s="13"/>
      <c r="D24" s="13"/>
      <c r="E24" s="104"/>
      <c r="F24" s="105"/>
    </row>
    <row r="25" spans="1:8">
      <c r="A25" s="11"/>
      <c r="B25" s="1" t="s">
        <v>220</v>
      </c>
      <c r="C25" s="13"/>
      <c r="D25" s="13"/>
      <c r="E25" s="104"/>
      <c r="F25" s="105"/>
    </row>
    <row r="26" spans="1:8">
      <c r="A26" s="11"/>
      <c r="B26" s="12"/>
      <c r="C26" s="13"/>
      <c r="D26" s="13"/>
      <c r="E26" s="104"/>
      <c r="F26" s="105"/>
    </row>
    <row r="27" spans="1:8">
      <c r="A27" s="11"/>
      <c r="B27" s="12"/>
      <c r="C27" s="13"/>
      <c r="D27" s="13"/>
      <c r="E27" s="104"/>
      <c r="F27" s="105"/>
    </row>
    <row r="28" spans="1:8">
      <c r="A28" s="11"/>
      <c r="B28" s="1" t="s">
        <v>264</v>
      </c>
      <c r="C28" s="13"/>
      <c r="D28" s="13"/>
      <c r="E28" s="104"/>
      <c r="F28" s="105"/>
      <c r="H28" s="384"/>
    </row>
    <row r="29" spans="1:8">
      <c r="A29" s="11"/>
      <c r="B29" s="12"/>
      <c r="C29" s="13"/>
      <c r="D29" s="13"/>
      <c r="E29" s="104"/>
      <c r="F29" s="105"/>
      <c r="H29" s="383"/>
    </row>
    <row r="30" spans="1:8">
      <c r="A30" s="11"/>
      <c r="B30" s="12"/>
      <c r="C30" s="13"/>
      <c r="D30" s="13"/>
      <c r="E30" s="104"/>
      <c r="F30" s="105"/>
    </row>
    <row r="31" spans="1:8">
      <c r="A31" s="11"/>
      <c r="B31" s="1" t="s">
        <v>321</v>
      </c>
      <c r="C31" s="13"/>
      <c r="D31" s="13"/>
      <c r="E31" s="104"/>
      <c r="F31" s="105"/>
      <c r="H31" s="383"/>
    </row>
    <row r="32" spans="1:8">
      <c r="A32" s="11"/>
      <c r="B32" s="1"/>
      <c r="C32" s="13"/>
      <c r="D32" s="13"/>
      <c r="E32" s="104"/>
      <c r="F32" s="105"/>
      <c r="H32" s="383"/>
    </row>
    <row r="33" spans="1:6">
      <c r="A33" s="11"/>
      <c r="B33" s="12"/>
      <c r="C33" s="13"/>
      <c r="D33" s="13"/>
      <c r="E33" s="104"/>
      <c r="F33" s="105"/>
    </row>
    <row r="34" spans="1:6">
      <c r="A34" s="11"/>
      <c r="B34" s="22"/>
      <c r="C34" s="13"/>
      <c r="D34" s="13"/>
      <c r="E34" s="104"/>
      <c r="F34" s="105"/>
    </row>
    <row r="35" spans="1:6">
      <c r="A35" s="11"/>
      <c r="B35" s="22"/>
      <c r="C35" s="13"/>
      <c r="D35" s="13"/>
      <c r="E35" s="104"/>
      <c r="F35" s="105"/>
    </row>
    <row r="36" spans="1:6">
      <c r="A36" s="11"/>
      <c r="B36" s="22"/>
      <c r="C36" s="13"/>
      <c r="D36" s="13"/>
      <c r="E36" s="104"/>
      <c r="F36" s="105"/>
    </row>
    <row r="37" spans="1:6">
      <c r="A37" s="11"/>
      <c r="B37" s="22"/>
      <c r="C37" s="13"/>
      <c r="D37" s="13"/>
      <c r="E37" s="104"/>
      <c r="F37" s="105"/>
    </row>
    <row r="38" spans="1:6">
      <c r="A38" s="11"/>
      <c r="B38" s="386" t="s">
        <v>425</v>
      </c>
      <c r="C38" s="13"/>
      <c r="D38" s="13"/>
      <c r="E38" s="104"/>
      <c r="F38" s="105"/>
    </row>
    <row r="39" spans="1:6">
      <c r="A39" s="11"/>
      <c r="B39" s="22"/>
      <c r="C39" s="13"/>
      <c r="D39" s="13"/>
      <c r="E39" s="104"/>
      <c r="F39" s="105"/>
    </row>
    <row r="40" spans="1:6">
      <c r="A40" s="11"/>
      <c r="B40" s="22"/>
      <c r="C40" s="13"/>
      <c r="D40" s="13"/>
      <c r="E40" s="104"/>
      <c r="F40" s="105"/>
    </row>
    <row r="41" spans="1:6">
      <c r="A41" s="11"/>
      <c r="B41" s="22"/>
      <c r="C41" s="13"/>
      <c r="D41" s="13"/>
      <c r="E41" s="104"/>
      <c r="F41" s="105"/>
    </row>
    <row r="42" spans="1:6" ht="16" thickBot="1">
      <c r="A42" s="11"/>
      <c r="C42" s="13"/>
      <c r="D42" s="13"/>
      <c r="E42" s="104"/>
      <c r="F42" s="105"/>
    </row>
    <row r="43" spans="1:6" ht="16" thickBot="1">
      <c r="A43" s="11"/>
      <c r="B43" s="1" t="s">
        <v>221</v>
      </c>
      <c r="C43" s="13"/>
      <c r="D43" s="13"/>
      <c r="E43" s="104"/>
      <c r="F43" s="284"/>
    </row>
    <row r="44" spans="1:6">
      <c r="A44" s="11"/>
      <c r="B44" s="1" t="s">
        <v>102</v>
      </c>
      <c r="C44" s="13"/>
      <c r="D44" s="13"/>
      <c r="E44" s="19"/>
      <c r="F44" s="20"/>
    </row>
    <row r="45" spans="1:6">
      <c r="A45" s="11"/>
      <c r="B45" s="13"/>
      <c r="C45" s="13"/>
      <c r="D45" s="13"/>
      <c r="E45" s="24"/>
      <c r="F45" s="20"/>
    </row>
    <row r="46" spans="1:6">
      <c r="A46" s="11"/>
      <c r="B46" s="279"/>
      <c r="C46" s="279"/>
      <c r="D46" s="279"/>
      <c r="E46" s="280"/>
      <c r="F46" s="281"/>
    </row>
    <row r="47" spans="1:6">
      <c r="A47" s="11"/>
      <c r="B47" s="13"/>
      <c r="C47" s="13"/>
      <c r="D47" s="13"/>
      <c r="E47" s="24"/>
      <c r="F47" s="20"/>
    </row>
    <row r="48" spans="1:6">
      <c r="A48" s="11"/>
      <c r="B48" s="13"/>
      <c r="C48" s="13"/>
      <c r="D48" s="13"/>
      <c r="E48" s="24"/>
      <c r="F48" s="20"/>
    </row>
    <row r="49" spans="1:6">
      <c r="A49" s="11"/>
      <c r="B49" s="13"/>
      <c r="C49" s="13"/>
      <c r="D49" s="13"/>
      <c r="E49" s="24"/>
      <c r="F49" s="20"/>
    </row>
    <row r="50" spans="1:6">
      <c r="A50" s="11"/>
      <c r="B50" s="13"/>
      <c r="C50" s="13"/>
      <c r="D50" s="13"/>
      <c r="E50" s="24"/>
      <c r="F50" s="20"/>
    </row>
    <row r="51" spans="1:6">
      <c r="A51" s="11"/>
      <c r="B51" s="13"/>
      <c r="C51" s="13"/>
      <c r="D51" s="13"/>
      <c r="E51" s="24"/>
      <c r="F51" s="20"/>
    </row>
    <row r="52" spans="1:6">
      <c r="A52" s="11"/>
      <c r="B52" s="13"/>
      <c r="C52" s="13"/>
      <c r="D52" s="13"/>
      <c r="E52" s="24"/>
      <c r="F52" s="20"/>
    </row>
    <row r="53" spans="1:6">
      <c r="A53" s="9"/>
      <c r="B53" s="10"/>
      <c r="C53" s="10"/>
      <c r="D53" s="10"/>
      <c r="E53" s="14"/>
      <c r="F53" s="142"/>
    </row>
    <row r="54" spans="1:6">
      <c r="A54" s="9"/>
      <c r="B54" s="10"/>
      <c r="C54" s="10"/>
      <c r="D54" s="10"/>
      <c r="E54" s="14"/>
      <c r="F54" s="142"/>
    </row>
    <row r="55" spans="1:6" ht="16" thickBot="1">
      <c r="A55" s="143"/>
      <c r="B55" s="144"/>
      <c r="C55" s="144"/>
      <c r="D55" s="144"/>
      <c r="E55" s="145"/>
      <c r="F55" s="146"/>
    </row>
  </sheetData>
  <phoneticPr fontId="21" type="noConversion"/>
  <pageMargins left="0.75" right="0.75" top="1" bottom="1" header="0.5" footer="0.5"/>
  <pageSetup paperSize="9" scale="86" fitToHeight="0" orientation="portrait"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XFD2"/>
    </sheetView>
  </sheetViews>
  <sheetFormatPr defaultRowHeight="15.5"/>
  <cols>
    <col min="2" max="2" width="34.5" customWidth="1"/>
  </cols>
  <sheetData>
    <row r="1" spans="1:6">
      <c r="B1" s="272" t="s">
        <v>122</v>
      </c>
    </row>
    <row r="2" spans="1:6" s="273" customFormat="1">
      <c r="A2" s="273" t="str">
        <f>'LOT 1_NIMR '!A118</f>
        <v>C</v>
      </c>
      <c r="B2" s="273" t="str">
        <f>'LOT 1_NIMR '!B118</f>
        <v>BACKUP POWER</v>
      </c>
    </row>
    <row r="3" spans="1:6">
      <c r="A3" s="9" t="s">
        <v>53</v>
      </c>
      <c r="B3" s="10" t="s">
        <v>62</v>
      </c>
      <c r="C3" s="10">
        <v>64</v>
      </c>
      <c r="D3" s="10" t="s">
        <v>26</v>
      </c>
      <c r="E3" s="72">
        <v>98200</v>
      </c>
      <c r="F3" s="73">
        <f>C3*E3</f>
        <v>6284800</v>
      </c>
    </row>
    <row r="4" spans="1:6">
      <c r="A4" s="9"/>
      <c r="B4" s="10"/>
      <c r="C4" s="10"/>
      <c r="D4" s="10"/>
      <c r="E4" s="72"/>
      <c r="F4" s="73"/>
    </row>
    <row r="5" spans="1:6">
      <c r="A5" s="9" t="s">
        <v>55</v>
      </c>
      <c r="B5" s="10" t="s">
        <v>63</v>
      </c>
      <c r="C5" s="10">
        <v>1</v>
      </c>
      <c r="D5" s="10" t="s">
        <v>26</v>
      </c>
      <c r="E5" s="31">
        <v>150000</v>
      </c>
      <c r="F5" s="73">
        <f>C5*E5</f>
        <v>150000</v>
      </c>
    </row>
    <row r="6" spans="1:6">
      <c r="A6" s="9"/>
      <c r="B6" s="10"/>
      <c r="C6" s="10"/>
      <c r="D6" s="10"/>
      <c r="E6" s="72"/>
      <c r="F6" s="73"/>
    </row>
    <row r="7" spans="1:6">
      <c r="A7" s="9" t="s">
        <v>57</v>
      </c>
      <c r="B7" s="10" t="s">
        <v>247</v>
      </c>
      <c r="C7" s="10">
        <v>32</v>
      </c>
      <c r="D7" s="10" t="s">
        <v>26</v>
      </c>
      <c r="E7" s="72">
        <v>195000</v>
      </c>
      <c r="F7" s="73">
        <f>C7*E7</f>
        <v>6240000</v>
      </c>
    </row>
    <row r="8" spans="1:6">
      <c r="A8" s="11"/>
      <c r="B8" s="1"/>
      <c r="C8" s="13"/>
      <c r="D8" s="13"/>
      <c r="E8" s="19"/>
      <c r="F8" s="20"/>
    </row>
    <row r="9" spans="1:6" ht="36">
      <c r="A9" s="9" t="s">
        <v>58</v>
      </c>
      <c r="B9" s="10" t="s">
        <v>65</v>
      </c>
      <c r="C9" s="10"/>
      <c r="D9" s="10" t="s">
        <v>14</v>
      </c>
      <c r="E9" s="31">
        <v>750000</v>
      </c>
      <c r="F9" s="32">
        <f>E9</f>
        <v>750000</v>
      </c>
    </row>
    <row r="10" spans="1:6">
      <c r="A10" s="11"/>
      <c r="B10" s="1"/>
      <c r="C10" s="13"/>
      <c r="D10" s="13"/>
      <c r="E10" s="19"/>
      <c r="F10" s="20"/>
    </row>
    <row r="11" spans="1:6" ht="36">
      <c r="A11" s="9" t="s">
        <v>66</v>
      </c>
      <c r="B11" s="10" t="s">
        <v>67</v>
      </c>
      <c r="C11" s="10"/>
      <c r="D11" s="10" t="s">
        <v>14</v>
      </c>
      <c r="E11" s="31">
        <v>550000</v>
      </c>
      <c r="F11" s="32">
        <f>E11</f>
        <v>550000</v>
      </c>
    </row>
    <row r="12" spans="1:6">
      <c r="A12" s="11"/>
      <c r="B12" s="1"/>
      <c r="C12" s="13"/>
      <c r="D12" s="13"/>
      <c r="E12" s="19"/>
      <c r="F12" s="20"/>
    </row>
    <row r="13" spans="1:6">
      <c r="A13" s="11"/>
      <c r="B13" s="1" t="s">
        <v>68</v>
      </c>
      <c r="C13" s="13"/>
      <c r="D13" s="13"/>
      <c r="E13" s="19"/>
      <c r="F13" s="20">
        <v>100000</v>
      </c>
    </row>
    <row r="14" spans="1:6" ht="16" thickBot="1">
      <c r="A14" s="11"/>
      <c r="B14" s="1"/>
      <c r="C14" s="13"/>
      <c r="D14" s="13"/>
      <c r="E14" s="19"/>
      <c r="F14" s="20"/>
    </row>
    <row r="15" spans="1:6" ht="16" thickBot="1">
      <c r="A15" s="11"/>
      <c r="B15" s="1" t="s">
        <v>20</v>
      </c>
      <c r="C15" s="13"/>
      <c r="D15" s="13"/>
      <c r="E15" s="19"/>
      <c r="F15" s="83">
        <f>SUM(F3:F14)</f>
        <v>14074800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9"/>
  <sheetViews>
    <sheetView view="pageLayout" zoomScale="95" zoomScaleNormal="130" zoomScalePageLayoutView="95" workbookViewId="0">
      <selection activeCell="B6" sqref="B6"/>
    </sheetView>
  </sheetViews>
  <sheetFormatPr defaultColWidth="11" defaultRowHeight="15.5"/>
  <cols>
    <col min="1" max="1" width="3.83203125" style="18" customWidth="1"/>
    <col min="2" max="2" width="46.33203125" style="18" customWidth="1"/>
    <col min="3" max="3" width="4.5" style="18" customWidth="1"/>
    <col min="4" max="4" width="5.08203125" style="18" customWidth="1"/>
    <col min="5" max="5" width="9.08203125" style="111" customWidth="1"/>
    <col min="6" max="6" width="11.33203125" style="112" customWidth="1"/>
    <col min="7" max="16384" width="11" style="18"/>
  </cols>
  <sheetData>
    <row r="1" spans="1:6">
      <c r="A1" s="447" t="s">
        <v>0</v>
      </c>
      <c r="B1" s="448"/>
      <c r="C1" s="449" t="s">
        <v>128</v>
      </c>
      <c r="D1" s="449"/>
      <c r="E1" s="449"/>
      <c r="F1" s="450"/>
    </row>
    <row r="2" spans="1:6">
      <c r="A2" s="451" t="s">
        <v>1</v>
      </c>
      <c r="B2" s="452"/>
      <c r="C2" s="453" t="s">
        <v>239</v>
      </c>
      <c r="D2" s="453"/>
      <c r="E2" s="453"/>
      <c r="F2" s="454"/>
    </row>
    <row r="3" spans="1:6">
      <c r="A3" s="455" t="s">
        <v>2</v>
      </c>
      <c r="B3" s="456"/>
      <c r="C3" s="147"/>
      <c r="D3" s="147"/>
    </row>
    <row r="4" spans="1:6" ht="16" thickBot="1">
      <c r="A4" s="5" t="s">
        <v>3</v>
      </c>
      <c r="B4" s="6" t="s">
        <v>4</v>
      </c>
      <c r="C4" s="6" t="s">
        <v>5</v>
      </c>
      <c r="D4" s="6" t="s">
        <v>6</v>
      </c>
      <c r="E4" s="7" t="s">
        <v>7</v>
      </c>
      <c r="F4" s="8" t="s">
        <v>8</v>
      </c>
    </row>
    <row r="5" spans="1:6" ht="24" customHeight="1" thickTop="1" thickBot="1">
      <c r="A5" s="9"/>
      <c r="B5" s="10"/>
      <c r="C5" s="10"/>
      <c r="D5" s="10"/>
      <c r="E5" s="445" t="s">
        <v>240</v>
      </c>
      <c r="F5" s="446"/>
    </row>
    <row r="6" spans="1:6" ht="16" thickTop="1">
      <c r="A6" s="11"/>
      <c r="B6" s="16" t="s">
        <v>10</v>
      </c>
      <c r="C6" s="13"/>
      <c r="D6" s="13"/>
      <c r="E6" s="14"/>
      <c r="F6" s="15"/>
    </row>
    <row r="7" spans="1:6" ht="48">
      <c r="A7" s="11"/>
      <c r="B7" s="17" t="s">
        <v>11</v>
      </c>
      <c r="C7" s="13"/>
      <c r="D7" s="13"/>
      <c r="E7" s="14"/>
      <c r="F7" s="15"/>
    </row>
    <row r="8" spans="1:6">
      <c r="A8" s="11"/>
      <c r="B8" s="12"/>
      <c r="C8" s="13"/>
      <c r="D8" s="13"/>
      <c r="E8" s="14"/>
      <c r="F8" s="15"/>
    </row>
    <row r="9" spans="1:6">
      <c r="A9" s="11"/>
      <c r="B9" s="12" t="s">
        <v>12</v>
      </c>
      <c r="C9" s="13"/>
      <c r="D9" s="13"/>
      <c r="E9" s="14"/>
      <c r="F9" s="15"/>
    </row>
    <row r="10" spans="1:6">
      <c r="A10" s="11"/>
      <c r="B10" s="12"/>
      <c r="C10" s="13"/>
      <c r="D10" s="13"/>
      <c r="E10" s="14"/>
      <c r="F10" s="15"/>
    </row>
    <row r="11" spans="1:6" ht="24">
      <c r="A11" s="11" t="s">
        <v>13</v>
      </c>
      <c r="B11" s="13" t="s">
        <v>250</v>
      </c>
      <c r="C11" s="13"/>
      <c r="D11" s="13" t="s">
        <v>14</v>
      </c>
      <c r="E11" s="19"/>
      <c r="F11" s="20"/>
    </row>
    <row r="12" spans="1:6">
      <c r="A12" s="11"/>
      <c r="B12" s="12"/>
      <c r="C12" s="13"/>
      <c r="D12" s="13"/>
      <c r="E12" s="19"/>
      <c r="F12" s="20"/>
    </row>
    <row r="13" spans="1:6" ht="33.75" customHeight="1">
      <c r="A13" s="11" t="s">
        <v>15</v>
      </c>
      <c r="B13" s="33" t="s">
        <v>19</v>
      </c>
      <c r="C13" s="33"/>
      <c r="D13" s="33" t="s">
        <v>14</v>
      </c>
      <c r="E13" s="34"/>
      <c r="F13" s="20"/>
    </row>
    <row r="14" spans="1:6">
      <c r="A14" s="11"/>
      <c r="B14" s="12"/>
      <c r="C14" s="13"/>
      <c r="D14" s="13"/>
      <c r="E14" s="19"/>
      <c r="F14" s="20"/>
    </row>
    <row r="15" spans="1:6">
      <c r="A15" s="11"/>
      <c r="B15" s="23" t="s">
        <v>254</v>
      </c>
      <c r="C15" s="13"/>
      <c r="D15" s="13" t="s">
        <v>206</v>
      </c>
      <c r="E15" s="19"/>
      <c r="F15" s="20"/>
    </row>
    <row r="16" spans="1:6">
      <c r="A16" s="11"/>
      <c r="B16" s="22"/>
      <c r="C16" s="13"/>
      <c r="D16" s="13"/>
      <c r="E16" s="19"/>
      <c r="F16" s="20"/>
    </row>
    <row r="17" spans="1:6" customFormat="1">
      <c r="A17" s="373" t="s">
        <v>13</v>
      </c>
      <c r="B17" s="374" t="s">
        <v>417</v>
      </c>
      <c r="C17" s="375"/>
      <c r="D17" s="376" t="s">
        <v>418</v>
      </c>
      <c r="E17" s="377"/>
      <c r="F17" s="378"/>
    </row>
    <row r="18" spans="1:6" customFormat="1" ht="15" customHeight="1">
      <c r="A18" s="373"/>
      <c r="B18" s="374"/>
      <c r="C18" s="375"/>
      <c r="D18" s="376"/>
      <c r="E18" s="377"/>
      <c r="F18" s="378"/>
    </row>
    <row r="19" spans="1:6" customFormat="1" ht="24">
      <c r="A19" s="373" t="s">
        <v>15</v>
      </c>
      <c r="B19" s="374" t="s">
        <v>419</v>
      </c>
      <c r="C19" s="379"/>
      <c r="D19" s="376" t="s">
        <v>418</v>
      </c>
      <c r="E19" s="380"/>
      <c r="F19" s="381"/>
    </row>
    <row r="20" spans="1:6">
      <c r="A20" s="11"/>
      <c r="B20" s="22"/>
      <c r="C20" s="13"/>
      <c r="D20" s="13"/>
      <c r="E20" s="19"/>
      <c r="F20" s="20"/>
    </row>
    <row r="21" spans="1:6">
      <c r="A21" s="11"/>
      <c r="B21" s="22"/>
      <c r="C21" s="13"/>
      <c r="D21" s="13"/>
      <c r="E21" s="19"/>
      <c r="F21" s="20"/>
    </row>
    <row r="22" spans="1:6">
      <c r="A22" s="11"/>
      <c r="B22" s="22"/>
      <c r="C22" s="13"/>
      <c r="D22" s="13"/>
      <c r="E22" s="19"/>
      <c r="F22" s="20"/>
    </row>
    <row r="23" spans="1:6">
      <c r="A23" s="11"/>
      <c r="B23" s="22"/>
      <c r="C23" s="13"/>
      <c r="D23" s="13"/>
      <c r="E23" s="19"/>
      <c r="F23" s="20"/>
    </row>
    <row r="24" spans="1:6">
      <c r="A24" s="11"/>
      <c r="B24" s="22"/>
      <c r="C24" s="13"/>
      <c r="D24" s="13"/>
      <c r="E24" s="19"/>
      <c r="F24" s="20"/>
    </row>
    <row r="25" spans="1:6">
      <c r="A25" s="11"/>
      <c r="B25" s="22"/>
      <c r="C25" s="13"/>
      <c r="D25" s="13"/>
      <c r="E25" s="19"/>
      <c r="F25" s="20"/>
    </row>
    <row r="26" spans="1:6">
      <c r="A26" s="11"/>
      <c r="B26" s="22"/>
      <c r="C26" s="13"/>
      <c r="D26" s="13"/>
      <c r="E26" s="19"/>
      <c r="F26" s="20"/>
    </row>
    <row r="27" spans="1:6">
      <c r="A27" s="11"/>
      <c r="B27" s="22"/>
      <c r="C27" s="13"/>
      <c r="D27" s="13"/>
      <c r="E27" s="19"/>
      <c r="F27" s="20"/>
    </row>
    <row r="28" spans="1:6">
      <c r="A28" s="11"/>
      <c r="B28" s="36" t="s">
        <v>20</v>
      </c>
      <c r="C28" s="13"/>
      <c r="D28" s="13"/>
      <c r="E28" s="19"/>
      <c r="F28" s="37"/>
    </row>
    <row r="29" spans="1:6" ht="13" customHeight="1">
      <c r="A29" s="11"/>
      <c r="B29" s="148"/>
      <c r="C29" s="13"/>
      <c r="D29" s="13"/>
      <c r="E29" s="19"/>
      <c r="F29" s="109"/>
    </row>
    <row r="30" spans="1:6" ht="13" customHeight="1">
      <c r="A30" s="23"/>
      <c r="B30" s="148"/>
      <c r="C30" s="23"/>
      <c r="D30" s="23"/>
      <c r="E30" s="210"/>
      <c r="F30" s="399"/>
    </row>
    <row r="31" spans="1:6" ht="13" customHeight="1">
      <c r="A31" s="23"/>
      <c r="B31" s="148"/>
      <c r="C31" s="23"/>
      <c r="D31" s="23"/>
      <c r="E31" s="210"/>
      <c r="F31" s="399"/>
    </row>
    <row r="32" spans="1:6" ht="13" customHeight="1">
      <c r="A32" s="23"/>
      <c r="B32" s="148"/>
      <c r="C32" s="23"/>
      <c r="D32" s="23"/>
      <c r="E32" s="210"/>
      <c r="F32" s="399"/>
    </row>
    <row r="33" spans="1:6" ht="13" customHeight="1">
      <c r="A33" s="23"/>
      <c r="B33" s="148"/>
      <c r="C33" s="23"/>
      <c r="D33" s="23"/>
      <c r="E33" s="210"/>
      <c r="F33" s="399"/>
    </row>
    <row r="34" spans="1:6" ht="13" customHeight="1">
      <c r="A34" s="23"/>
      <c r="B34" s="148"/>
      <c r="C34" s="23"/>
      <c r="D34" s="23"/>
      <c r="E34" s="210"/>
      <c r="F34" s="399"/>
    </row>
    <row r="35" spans="1:6" ht="13" customHeight="1">
      <c r="A35" s="23"/>
      <c r="B35" s="148"/>
      <c r="C35" s="23"/>
      <c r="D35" s="23"/>
      <c r="E35" s="210"/>
      <c r="F35" s="399"/>
    </row>
    <row r="36" spans="1:6" ht="13" customHeight="1">
      <c r="A36" s="23"/>
      <c r="B36" s="148"/>
      <c r="C36" s="23"/>
      <c r="D36" s="23"/>
      <c r="E36" s="210"/>
      <c r="F36" s="399"/>
    </row>
    <row r="37" spans="1:6" ht="13" customHeight="1">
      <c r="A37" s="23"/>
      <c r="B37" s="148"/>
      <c r="C37" s="23"/>
      <c r="D37" s="23"/>
      <c r="E37" s="210"/>
      <c r="F37" s="399"/>
    </row>
    <row r="38" spans="1:6" ht="13" customHeight="1">
      <c r="A38" s="23"/>
      <c r="B38" s="148"/>
      <c r="C38" s="23"/>
      <c r="D38" s="23"/>
      <c r="E38" s="210"/>
      <c r="F38" s="399"/>
    </row>
    <row r="39" spans="1:6" ht="13" customHeight="1">
      <c r="A39" s="23"/>
      <c r="B39" s="148"/>
      <c r="C39" s="23"/>
      <c r="D39" s="23"/>
      <c r="E39" s="210"/>
      <c r="F39" s="399"/>
    </row>
    <row r="40" spans="1:6" ht="13" customHeight="1">
      <c r="A40" s="23"/>
      <c r="B40" s="148"/>
      <c r="C40" s="23"/>
      <c r="D40" s="23"/>
      <c r="E40" s="210"/>
      <c r="F40" s="399"/>
    </row>
    <row r="41" spans="1:6" ht="13" customHeight="1">
      <c r="A41" s="23"/>
      <c r="B41" s="148"/>
      <c r="C41" s="23"/>
      <c r="D41" s="23"/>
      <c r="E41" s="210"/>
      <c r="F41" s="399"/>
    </row>
    <row r="42" spans="1:6" ht="13" customHeight="1" thickBot="1">
      <c r="A42" s="23"/>
      <c r="B42" s="148"/>
      <c r="C42" s="23"/>
      <c r="D42" s="23"/>
      <c r="E42" s="210"/>
      <c r="F42" s="399"/>
    </row>
    <row r="43" spans="1:6" ht="10.5" customHeight="1">
      <c r="A43" s="162"/>
      <c r="B43" s="163"/>
      <c r="C43" s="164"/>
      <c r="D43" s="164"/>
      <c r="E43" s="457"/>
      <c r="F43" s="458"/>
    </row>
    <row r="44" spans="1:6">
      <c r="A44" s="165"/>
      <c r="B44" s="166" t="s">
        <v>130</v>
      </c>
      <c r="C44" s="167"/>
      <c r="D44" s="167"/>
      <c r="E44" s="168"/>
      <c r="F44" s="169"/>
    </row>
    <row r="45" spans="1:6">
      <c r="A45" s="165"/>
      <c r="B45" s="166" t="s">
        <v>131</v>
      </c>
      <c r="C45" s="167"/>
      <c r="D45" s="167"/>
      <c r="E45" s="168"/>
      <c r="F45" s="169"/>
    </row>
    <row r="46" spans="1:6">
      <c r="A46" s="170"/>
      <c r="B46" s="171" t="s">
        <v>132</v>
      </c>
      <c r="C46" s="172"/>
      <c r="D46" s="172"/>
      <c r="E46" s="168"/>
      <c r="F46" s="169"/>
    </row>
    <row r="47" spans="1:6">
      <c r="A47" s="170"/>
      <c r="B47" s="171" t="s">
        <v>133</v>
      </c>
      <c r="C47" s="172"/>
      <c r="D47" s="172"/>
      <c r="E47" s="168"/>
      <c r="F47" s="169"/>
    </row>
    <row r="48" spans="1:6" ht="10" customHeight="1">
      <c r="A48" s="165"/>
      <c r="B48" s="167"/>
      <c r="C48" s="167"/>
      <c r="D48" s="167"/>
      <c r="E48" s="168"/>
      <c r="F48" s="169"/>
    </row>
    <row r="49" spans="1:6" ht="12" customHeight="1">
      <c r="A49" s="173" t="s">
        <v>13</v>
      </c>
      <c r="B49" s="174" t="s">
        <v>134</v>
      </c>
      <c r="C49" s="175">
        <v>20</v>
      </c>
      <c r="D49" s="175" t="s">
        <v>135</v>
      </c>
      <c r="E49" s="168"/>
      <c r="F49" s="169"/>
    </row>
    <row r="50" spans="1:6">
      <c r="A50" s="165"/>
      <c r="B50" s="167"/>
      <c r="C50" s="167"/>
      <c r="D50" s="167"/>
      <c r="E50" s="168"/>
      <c r="F50" s="169"/>
    </row>
    <row r="51" spans="1:6">
      <c r="A51" s="173" t="s">
        <v>15</v>
      </c>
      <c r="B51" s="174" t="s">
        <v>136</v>
      </c>
      <c r="C51" s="175">
        <v>9</v>
      </c>
      <c r="D51" s="175" t="s">
        <v>137</v>
      </c>
      <c r="E51" s="168"/>
      <c r="F51" s="169"/>
    </row>
    <row r="52" spans="1:6" ht="10" customHeight="1">
      <c r="A52" s="165"/>
      <c r="B52" s="167"/>
      <c r="C52" s="167"/>
      <c r="D52" s="167"/>
      <c r="E52" s="168"/>
      <c r="F52" s="169"/>
    </row>
    <row r="53" spans="1:6" ht="24">
      <c r="A53" s="173" t="s">
        <v>16</v>
      </c>
      <c r="B53" s="174" t="s">
        <v>138</v>
      </c>
      <c r="C53" s="175">
        <v>12</v>
      </c>
      <c r="D53" s="175" t="s">
        <v>137</v>
      </c>
      <c r="E53" s="168"/>
      <c r="F53" s="169"/>
    </row>
    <row r="54" spans="1:6" ht="11.15" customHeight="1">
      <c r="A54" s="165"/>
      <c r="B54" s="167"/>
      <c r="C54" s="167"/>
      <c r="D54" s="167"/>
      <c r="E54" s="168"/>
      <c r="F54" s="169"/>
    </row>
    <row r="55" spans="1:6">
      <c r="A55" s="165"/>
      <c r="B55" s="171" t="s">
        <v>139</v>
      </c>
      <c r="C55" s="167"/>
      <c r="D55" s="167"/>
      <c r="E55" s="168"/>
      <c r="F55" s="169"/>
    </row>
    <row r="56" spans="1:6" ht="12" customHeight="1">
      <c r="A56" s="173" t="s">
        <v>17</v>
      </c>
      <c r="B56" s="174" t="s">
        <v>140</v>
      </c>
      <c r="C56" s="175">
        <v>7</v>
      </c>
      <c r="D56" s="175" t="s">
        <v>137</v>
      </c>
      <c r="E56" s="168"/>
      <c r="F56" s="169"/>
    </row>
    <row r="57" spans="1:6" ht="12" customHeight="1">
      <c r="A57" s="165"/>
      <c r="B57" s="167"/>
      <c r="C57" s="167"/>
      <c r="D57" s="167"/>
      <c r="E57" s="168"/>
      <c r="F57" s="169"/>
    </row>
    <row r="58" spans="1:6">
      <c r="A58" s="165"/>
      <c r="B58" s="171" t="s">
        <v>141</v>
      </c>
      <c r="C58" s="167"/>
      <c r="D58" s="167"/>
      <c r="E58" s="168"/>
      <c r="F58" s="169"/>
    </row>
    <row r="59" spans="1:6" ht="24">
      <c r="A59" s="173" t="s">
        <v>18</v>
      </c>
      <c r="B59" s="174" t="s">
        <v>142</v>
      </c>
      <c r="C59" s="175">
        <v>6</v>
      </c>
      <c r="D59" s="175" t="s">
        <v>137</v>
      </c>
      <c r="E59" s="168"/>
      <c r="F59" s="169"/>
    </row>
    <row r="60" spans="1:6" ht="10" customHeight="1">
      <c r="A60" s="165"/>
      <c r="B60" s="167"/>
      <c r="C60" s="167"/>
      <c r="D60" s="167"/>
      <c r="E60" s="168"/>
      <c r="F60" s="169"/>
    </row>
    <row r="61" spans="1:6">
      <c r="A61" s="165"/>
      <c r="B61" s="166" t="s">
        <v>143</v>
      </c>
      <c r="C61" s="167"/>
      <c r="D61" s="167"/>
      <c r="E61" s="168"/>
      <c r="F61" s="169"/>
    </row>
    <row r="62" spans="1:6">
      <c r="A62" s="165"/>
      <c r="B62" s="171" t="s">
        <v>144</v>
      </c>
      <c r="C62" s="167"/>
      <c r="D62" s="167"/>
      <c r="E62" s="168"/>
      <c r="F62" s="169"/>
    </row>
    <row r="63" spans="1:6">
      <c r="A63" s="165"/>
      <c r="B63" s="171" t="s">
        <v>145</v>
      </c>
      <c r="C63" s="167"/>
      <c r="D63" s="167"/>
      <c r="E63" s="168"/>
      <c r="F63" s="169"/>
    </row>
    <row r="64" spans="1:6" ht="11.15" customHeight="1">
      <c r="A64" s="165"/>
      <c r="B64" s="167"/>
      <c r="C64" s="167"/>
      <c r="D64" s="167"/>
      <c r="E64" s="168"/>
      <c r="F64" s="169"/>
    </row>
    <row r="65" spans="1:6">
      <c r="A65" s="173" t="s">
        <v>29</v>
      </c>
      <c r="B65" s="174" t="s">
        <v>146</v>
      </c>
      <c r="C65" s="175">
        <v>1</v>
      </c>
      <c r="D65" s="175" t="s">
        <v>137</v>
      </c>
      <c r="E65" s="168"/>
      <c r="F65" s="169"/>
    </row>
    <row r="66" spans="1:6" ht="11.15" customHeight="1">
      <c r="A66" s="170"/>
      <c r="B66" s="176"/>
      <c r="C66" s="172"/>
      <c r="D66" s="172"/>
      <c r="E66" s="168"/>
      <c r="F66" s="169"/>
    </row>
    <row r="67" spans="1:6">
      <c r="A67" s="170"/>
      <c r="B67" s="177" t="s">
        <v>20</v>
      </c>
      <c r="C67" s="172"/>
      <c r="D67" s="172"/>
      <c r="E67" s="178"/>
      <c r="F67" s="179"/>
    </row>
    <row r="68" spans="1:6">
      <c r="A68" s="170"/>
      <c r="B68" s="176"/>
      <c r="C68" s="172"/>
      <c r="D68" s="172"/>
      <c r="E68" s="178"/>
      <c r="F68" s="169"/>
    </row>
    <row r="69" spans="1:6" ht="26">
      <c r="A69" s="170"/>
      <c r="B69" s="171" t="s">
        <v>147</v>
      </c>
      <c r="C69" s="172"/>
      <c r="D69" s="172"/>
      <c r="E69" s="178"/>
      <c r="F69" s="169"/>
    </row>
    <row r="70" spans="1:6">
      <c r="A70" s="173" t="s">
        <v>13</v>
      </c>
      <c r="B70" s="174" t="s">
        <v>148</v>
      </c>
      <c r="C70" s="175">
        <v>1</v>
      </c>
      <c r="D70" s="175" t="s">
        <v>137</v>
      </c>
      <c r="E70" s="168"/>
      <c r="F70" s="169"/>
    </row>
    <row r="71" spans="1:6">
      <c r="A71" s="170"/>
      <c r="B71" s="176"/>
      <c r="C71" s="172"/>
      <c r="D71" s="172"/>
      <c r="E71" s="168"/>
      <c r="F71" s="169"/>
    </row>
    <row r="72" spans="1:6">
      <c r="A72" s="173" t="s">
        <v>17</v>
      </c>
      <c r="B72" s="174" t="s">
        <v>149</v>
      </c>
      <c r="C72" s="175">
        <v>3</v>
      </c>
      <c r="D72" s="175" t="s">
        <v>137</v>
      </c>
      <c r="E72" s="168"/>
      <c r="F72" s="169"/>
    </row>
    <row r="73" spans="1:6">
      <c r="A73" s="170"/>
      <c r="B73" s="176"/>
      <c r="C73" s="172"/>
      <c r="D73" s="172"/>
      <c r="E73" s="168"/>
      <c r="F73" s="169"/>
    </row>
    <row r="74" spans="1:6">
      <c r="A74" s="170"/>
      <c r="B74" s="171" t="s">
        <v>150</v>
      </c>
      <c r="C74" s="172"/>
      <c r="D74" s="172"/>
      <c r="E74" s="168"/>
      <c r="F74" s="169"/>
    </row>
    <row r="75" spans="1:6">
      <c r="A75" s="170"/>
      <c r="B75" s="171" t="s">
        <v>151</v>
      </c>
      <c r="C75" s="172"/>
      <c r="D75" s="172"/>
      <c r="E75" s="168"/>
      <c r="F75" s="169"/>
    </row>
    <row r="76" spans="1:6" ht="11.15" customHeight="1">
      <c r="A76" s="170"/>
      <c r="B76" s="176"/>
      <c r="C76" s="172"/>
      <c r="D76" s="172"/>
      <c r="E76" s="168"/>
      <c r="F76" s="169"/>
    </row>
    <row r="77" spans="1:6">
      <c r="A77" s="173" t="s">
        <v>16</v>
      </c>
      <c r="B77" s="174" t="s">
        <v>152</v>
      </c>
      <c r="C77" s="175">
        <v>12</v>
      </c>
      <c r="D77" s="175" t="s">
        <v>45</v>
      </c>
      <c r="E77" s="168"/>
      <c r="F77" s="169"/>
    </row>
    <row r="78" spans="1:6" ht="12" customHeight="1">
      <c r="A78" s="165"/>
      <c r="B78" s="167"/>
      <c r="C78" s="167"/>
      <c r="D78" s="167"/>
      <c r="E78" s="168"/>
      <c r="F78" s="169"/>
    </row>
    <row r="79" spans="1:6">
      <c r="A79" s="165"/>
      <c r="B79" s="166" t="s">
        <v>153</v>
      </c>
      <c r="C79" s="167"/>
      <c r="D79" s="167"/>
      <c r="E79" s="168"/>
      <c r="F79" s="169"/>
    </row>
    <row r="80" spans="1:6">
      <c r="A80" s="165"/>
      <c r="B80" s="171" t="s">
        <v>154</v>
      </c>
      <c r="C80" s="167"/>
      <c r="D80" s="167"/>
      <c r="E80" s="168"/>
      <c r="F80" s="169"/>
    </row>
    <row r="81" spans="1:6" ht="24">
      <c r="A81" s="165"/>
      <c r="B81" s="171" t="s">
        <v>155</v>
      </c>
      <c r="C81" s="167"/>
      <c r="D81" s="167"/>
      <c r="E81" s="168"/>
      <c r="F81" s="169"/>
    </row>
    <row r="82" spans="1:6" ht="10" customHeight="1">
      <c r="A82" s="165"/>
      <c r="B82" s="167"/>
      <c r="C82" s="167"/>
      <c r="D82" s="167"/>
      <c r="E82" s="168"/>
      <c r="F82" s="169"/>
    </row>
    <row r="83" spans="1:6">
      <c r="A83" s="173" t="s">
        <v>17</v>
      </c>
      <c r="B83" s="174" t="s">
        <v>156</v>
      </c>
      <c r="C83" s="175">
        <v>6</v>
      </c>
      <c r="D83" s="175" t="s">
        <v>135</v>
      </c>
      <c r="E83" s="168"/>
      <c r="F83" s="169"/>
    </row>
    <row r="84" spans="1:6" ht="11.15" customHeight="1">
      <c r="A84" s="170"/>
      <c r="B84" s="176"/>
      <c r="C84" s="172"/>
      <c r="D84" s="172"/>
      <c r="E84" s="168"/>
      <c r="F84" s="169"/>
    </row>
    <row r="85" spans="1:6">
      <c r="A85" s="165"/>
      <c r="B85" s="177" t="s">
        <v>20</v>
      </c>
      <c r="C85" s="167"/>
      <c r="D85" s="167"/>
      <c r="E85" s="168"/>
      <c r="F85" s="179"/>
    </row>
    <row r="86" spans="1:6" ht="12" customHeight="1">
      <c r="A86" s="165"/>
      <c r="B86" s="180"/>
      <c r="C86" s="167"/>
      <c r="D86" s="167"/>
      <c r="E86" s="168"/>
      <c r="F86" s="181"/>
    </row>
    <row r="87" spans="1:6">
      <c r="A87" s="165"/>
      <c r="B87" s="166" t="s">
        <v>49</v>
      </c>
      <c r="C87" s="167"/>
      <c r="D87" s="167"/>
      <c r="E87" s="168"/>
      <c r="F87" s="169"/>
    </row>
    <row r="88" spans="1:6">
      <c r="A88" s="165"/>
      <c r="B88" s="174" t="s">
        <v>85</v>
      </c>
      <c r="C88" s="167"/>
      <c r="D88" s="167"/>
      <c r="E88" s="168"/>
      <c r="F88" s="169"/>
    </row>
    <row r="89" spans="1:6" ht="11.15" customHeight="1">
      <c r="A89" s="170"/>
      <c r="B89" s="176"/>
      <c r="C89" s="172"/>
      <c r="D89" s="172"/>
      <c r="E89" s="168"/>
      <c r="F89" s="169"/>
    </row>
    <row r="90" spans="1:6">
      <c r="A90" s="170"/>
      <c r="B90" s="174" t="s">
        <v>86</v>
      </c>
      <c r="C90" s="172"/>
      <c r="D90" s="172"/>
      <c r="E90" s="168"/>
      <c r="F90" s="169"/>
    </row>
    <row r="91" spans="1:6" ht="12" customHeight="1">
      <c r="A91" s="170"/>
      <c r="B91" s="176"/>
      <c r="C91" s="172"/>
      <c r="D91" s="172"/>
      <c r="E91" s="168"/>
      <c r="F91" s="169"/>
    </row>
    <row r="92" spans="1:6" ht="14.15" customHeight="1">
      <c r="A92" s="170"/>
      <c r="B92" s="182" t="s">
        <v>157</v>
      </c>
      <c r="C92" s="172"/>
      <c r="D92" s="172"/>
      <c r="E92" s="168"/>
      <c r="F92" s="270"/>
    </row>
    <row r="93" spans="1:6" ht="13" customHeight="1">
      <c r="A93" s="170"/>
      <c r="B93" s="176"/>
      <c r="C93" s="172"/>
      <c r="D93" s="172"/>
      <c r="E93" s="168"/>
      <c r="F93" s="169"/>
    </row>
    <row r="94" spans="1:6">
      <c r="A94" s="170"/>
      <c r="B94" s="166" t="s">
        <v>158</v>
      </c>
      <c r="C94" s="172"/>
      <c r="D94" s="172"/>
      <c r="E94" s="168"/>
      <c r="F94" s="169"/>
    </row>
    <row r="95" spans="1:6">
      <c r="A95" s="170"/>
      <c r="B95" s="166" t="s">
        <v>159</v>
      </c>
      <c r="C95" s="172"/>
      <c r="D95" s="172"/>
      <c r="E95" s="168"/>
      <c r="F95" s="169"/>
    </row>
    <row r="96" spans="1:6" ht="12" customHeight="1">
      <c r="A96" s="170"/>
      <c r="B96" s="176"/>
      <c r="C96" s="172"/>
      <c r="D96" s="172"/>
      <c r="E96" s="168"/>
      <c r="F96" s="169"/>
    </row>
    <row r="97" spans="1:6">
      <c r="A97" s="170"/>
      <c r="B97" s="171" t="s">
        <v>160</v>
      </c>
      <c r="C97" s="172"/>
      <c r="D97" s="172"/>
      <c r="E97" s="168"/>
      <c r="F97" s="169"/>
    </row>
    <row r="98" spans="1:6" ht="13" customHeight="1">
      <c r="A98" s="170"/>
      <c r="B98" s="176"/>
      <c r="C98" s="172"/>
      <c r="D98" s="172"/>
      <c r="E98" s="168"/>
      <c r="F98" s="169"/>
    </row>
    <row r="99" spans="1:6">
      <c r="A99" s="170"/>
      <c r="B99" s="171" t="s">
        <v>161</v>
      </c>
      <c r="C99" s="172"/>
      <c r="D99" s="172"/>
      <c r="E99" s="168"/>
      <c r="F99" s="169"/>
    </row>
    <row r="100" spans="1:6" ht="13" customHeight="1">
      <c r="A100" s="170"/>
      <c r="B100" s="176"/>
      <c r="C100" s="172"/>
      <c r="D100" s="172"/>
      <c r="E100" s="168"/>
      <c r="F100" s="169"/>
    </row>
    <row r="101" spans="1:6">
      <c r="A101" s="170"/>
      <c r="B101" s="171" t="s">
        <v>162</v>
      </c>
      <c r="C101" s="172"/>
      <c r="D101" s="172"/>
      <c r="E101" s="168"/>
      <c r="F101" s="169"/>
    </row>
    <row r="102" spans="1:6">
      <c r="A102" s="170"/>
      <c r="B102" s="176"/>
      <c r="C102" s="172"/>
      <c r="D102" s="172"/>
      <c r="E102" s="168"/>
      <c r="F102" s="169"/>
    </row>
    <row r="103" spans="1:6">
      <c r="A103" s="173" t="s">
        <v>13</v>
      </c>
      <c r="B103" s="174" t="s">
        <v>163</v>
      </c>
      <c r="C103" s="175">
        <v>12</v>
      </c>
      <c r="D103" s="175" t="s">
        <v>45</v>
      </c>
      <c r="E103" s="168"/>
      <c r="F103" s="169"/>
    </row>
    <row r="104" spans="1:6">
      <c r="A104" s="170"/>
      <c r="B104" s="176"/>
      <c r="C104" s="172"/>
      <c r="D104" s="172"/>
      <c r="E104" s="168"/>
      <c r="F104" s="169"/>
    </row>
    <row r="105" spans="1:6">
      <c r="A105" s="173" t="s">
        <v>15</v>
      </c>
      <c r="B105" s="174" t="s">
        <v>164</v>
      </c>
      <c r="C105" s="175">
        <v>8</v>
      </c>
      <c r="D105" s="175" t="s">
        <v>45</v>
      </c>
      <c r="E105" s="168"/>
      <c r="F105" s="169"/>
    </row>
    <row r="106" spans="1:6">
      <c r="A106" s="170"/>
      <c r="B106" s="176"/>
      <c r="C106" s="172"/>
      <c r="D106" s="172"/>
      <c r="E106" s="168"/>
      <c r="F106" s="169"/>
    </row>
    <row r="107" spans="1:6">
      <c r="A107" s="173" t="s">
        <v>16</v>
      </c>
      <c r="B107" s="174" t="s">
        <v>165</v>
      </c>
      <c r="C107" s="175">
        <v>24</v>
      </c>
      <c r="D107" s="175" t="s">
        <v>45</v>
      </c>
      <c r="E107" s="168"/>
      <c r="F107" s="169"/>
    </row>
    <row r="108" spans="1:6">
      <c r="A108" s="170"/>
      <c r="B108" s="176"/>
      <c r="C108" s="172"/>
      <c r="D108" s="172"/>
      <c r="E108" s="168"/>
      <c r="F108" s="169"/>
    </row>
    <row r="109" spans="1:6">
      <c r="A109" s="173" t="s">
        <v>17</v>
      </c>
      <c r="B109" s="174" t="s">
        <v>166</v>
      </c>
      <c r="C109" s="175">
        <v>54</v>
      </c>
      <c r="D109" s="175" t="s">
        <v>45</v>
      </c>
      <c r="E109" s="168"/>
      <c r="F109" s="169"/>
    </row>
    <row r="110" spans="1:6">
      <c r="A110" s="170"/>
      <c r="B110" s="176"/>
      <c r="C110" s="172"/>
      <c r="D110" s="172"/>
      <c r="E110" s="168"/>
      <c r="F110" s="169"/>
    </row>
    <row r="111" spans="1:6">
      <c r="A111" s="173" t="s">
        <v>18</v>
      </c>
      <c r="B111" s="174" t="s">
        <v>167</v>
      </c>
      <c r="C111" s="175">
        <v>40</v>
      </c>
      <c r="D111" s="175" t="s">
        <v>45</v>
      </c>
      <c r="E111" s="168"/>
      <c r="F111" s="169"/>
    </row>
    <row r="112" spans="1:6">
      <c r="A112" s="170"/>
      <c r="B112" s="176"/>
      <c r="C112" s="172"/>
      <c r="D112" s="172"/>
      <c r="E112" s="168"/>
      <c r="F112" s="169"/>
    </row>
    <row r="113" spans="1:6">
      <c r="A113" s="173" t="s">
        <v>29</v>
      </c>
      <c r="B113" s="174" t="s">
        <v>168</v>
      </c>
      <c r="C113" s="175">
        <v>8</v>
      </c>
      <c r="D113" s="175" t="s">
        <v>45</v>
      </c>
      <c r="E113" s="168"/>
      <c r="F113" s="169"/>
    </row>
    <row r="114" spans="1:6">
      <c r="A114" s="170"/>
      <c r="B114" s="176"/>
      <c r="C114" s="172"/>
      <c r="D114" s="172"/>
      <c r="E114" s="168"/>
      <c r="F114" s="169"/>
    </row>
    <row r="115" spans="1:6">
      <c r="A115" s="170"/>
      <c r="B115" s="166" t="s">
        <v>169</v>
      </c>
      <c r="C115" s="172"/>
      <c r="D115" s="172"/>
      <c r="E115" s="168"/>
      <c r="F115" s="169"/>
    </row>
    <row r="116" spans="1:6">
      <c r="A116" s="170"/>
      <c r="B116" s="176"/>
      <c r="C116" s="172"/>
      <c r="D116" s="172"/>
      <c r="E116" s="168"/>
      <c r="F116" s="169"/>
    </row>
    <row r="117" spans="1:6" ht="24">
      <c r="A117" s="170"/>
      <c r="B117" s="171" t="s">
        <v>170</v>
      </c>
      <c r="C117" s="172"/>
      <c r="D117" s="172"/>
      <c r="E117" s="168"/>
      <c r="F117" s="169"/>
    </row>
    <row r="118" spans="1:6">
      <c r="A118" s="170"/>
      <c r="B118" s="176"/>
      <c r="C118" s="172"/>
      <c r="D118" s="172"/>
      <c r="E118" s="168"/>
      <c r="F118" s="169"/>
    </row>
    <row r="119" spans="1:6">
      <c r="A119" s="173" t="s">
        <v>30</v>
      </c>
      <c r="B119" s="174" t="s">
        <v>171</v>
      </c>
      <c r="C119" s="175">
        <v>19.399999999999999</v>
      </c>
      <c r="D119" s="175" t="s">
        <v>135</v>
      </c>
      <c r="E119" s="168"/>
      <c r="F119" s="169"/>
    </row>
    <row r="120" spans="1:6">
      <c r="A120" s="170"/>
      <c r="B120" s="176"/>
      <c r="C120" s="172"/>
      <c r="D120" s="172"/>
      <c r="E120" s="168"/>
      <c r="F120" s="169"/>
    </row>
    <row r="121" spans="1:6">
      <c r="A121" s="170"/>
      <c r="B121" s="176"/>
      <c r="C121" s="172"/>
      <c r="D121" s="172"/>
      <c r="E121" s="168"/>
      <c r="F121" s="268"/>
    </row>
    <row r="122" spans="1:6">
      <c r="A122" s="170"/>
      <c r="B122" s="182" t="s">
        <v>172</v>
      </c>
      <c r="C122" s="172"/>
      <c r="D122" s="172"/>
      <c r="E122" s="168"/>
      <c r="F122" s="270"/>
    </row>
    <row r="123" spans="1:6">
      <c r="A123" s="170"/>
      <c r="B123" s="176"/>
      <c r="C123" s="172"/>
      <c r="D123" s="172"/>
      <c r="E123" s="168"/>
      <c r="F123" s="169"/>
    </row>
    <row r="124" spans="1:6">
      <c r="A124" s="170"/>
      <c r="B124" s="166" t="s">
        <v>173</v>
      </c>
      <c r="C124" s="172"/>
      <c r="D124" s="172"/>
      <c r="E124" s="168"/>
      <c r="F124" s="169"/>
    </row>
    <row r="125" spans="1:6">
      <c r="A125" s="170"/>
      <c r="B125" s="166" t="s">
        <v>143</v>
      </c>
      <c r="C125" s="172"/>
      <c r="D125" s="172"/>
      <c r="E125" s="168"/>
      <c r="F125" s="169"/>
    </row>
    <row r="126" spans="1:6">
      <c r="A126" s="170"/>
      <c r="B126" s="171" t="s">
        <v>144</v>
      </c>
      <c r="C126" s="172"/>
      <c r="D126" s="172"/>
      <c r="E126" s="168"/>
      <c r="F126" s="169"/>
    </row>
    <row r="127" spans="1:6">
      <c r="A127" s="170"/>
      <c r="B127" s="176"/>
      <c r="C127" s="172"/>
      <c r="D127" s="172"/>
      <c r="E127" s="168"/>
      <c r="F127" s="169"/>
    </row>
    <row r="128" spans="1:6" ht="24">
      <c r="A128" s="170"/>
      <c r="B128" s="171" t="s">
        <v>174</v>
      </c>
      <c r="C128" s="172"/>
      <c r="D128" s="172"/>
      <c r="E128" s="168"/>
      <c r="F128" s="169"/>
    </row>
    <row r="129" spans="1:6">
      <c r="A129" s="170"/>
      <c r="B129" s="176"/>
      <c r="C129" s="172"/>
      <c r="D129" s="172"/>
      <c r="E129" s="168"/>
      <c r="F129" s="169"/>
    </row>
    <row r="130" spans="1:6">
      <c r="A130" s="173" t="s">
        <v>13</v>
      </c>
      <c r="B130" s="174" t="s">
        <v>175</v>
      </c>
      <c r="C130" s="175">
        <v>1</v>
      </c>
      <c r="D130" s="175" t="s">
        <v>137</v>
      </c>
      <c r="E130" s="168"/>
      <c r="F130" s="169"/>
    </row>
    <row r="131" spans="1:6">
      <c r="A131" s="170"/>
      <c r="B131" s="176"/>
      <c r="C131" s="172"/>
      <c r="D131" s="172"/>
      <c r="E131" s="168"/>
      <c r="F131" s="169"/>
    </row>
    <row r="132" spans="1:6">
      <c r="A132" s="170"/>
      <c r="B132" s="171" t="s">
        <v>150</v>
      </c>
      <c r="C132" s="172"/>
      <c r="D132" s="172"/>
      <c r="E132" s="168"/>
      <c r="F132" s="169"/>
    </row>
    <row r="133" spans="1:6">
      <c r="A133" s="170"/>
      <c r="B133" s="171" t="s">
        <v>176</v>
      </c>
      <c r="C133" s="172"/>
      <c r="D133" s="172"/>
      <c r="E133" s="168"/>
      <c r="F133" s="169"/>
    </row>
    <row r="134" spans="1:6">
      <c r="A134" s="170"/>
      <c r="B134" s="176"/>
      <c r="C134" s="172"/>
      <c r="D134" s="172"/>
      <c r="E134" s="168"/>
      <c r="F134" s="169"/>
    </row>
    <row r="135" spans="1:6">
      <c r="A135" s="173" t="s">
        <v>15</v>
      </c>
      <c r="B135" s="174" t="s">
        <v>177</v>
      </c>
      <c r="C135" s="175">
        <v>16</v>
      </c>
      <c r="D135" s="175" t="s">
        <v>135</v>
      </c>
      <c r="E135" s="168"/>
      <c r="F135" s="169"/>
    </row>
    <row r="136" spans="1:6">
      <c r="A136" s="170"/>
      <c r="B136" s="176"/>
      <c r="C136" s="172"/>
      <c r="D136" s="172"/>
      <c r="E136" s="168"/>
      <c r="F136" s="169"/>
    </row>
    <row r="137" spans="1:6">
      <c r="A137" s="170"/>
      <c r="B137" s="171" t="s">
        <v>178</v>
      </c>
      <c r="C137" s="172"/>
      <c r="D137" s="172"/>
      <c r="E137" s="168"/>
      <c r="F137" s="169"/>
    </row>
    <row r="138" spans="1:6">
      <c r="A138" s="170"/>
      <c r="B138" s="171" t="s">
        <v>179</v>
      </c>
      <c r="C138" s="172"/>
      <c r="D138" s="172"/>
      <c r="E138" s="168"/>
      <c r="F138" s="169"/>
    </row>
    <row r="139" spans="1:6">
      <c r="A139" s="170"/>
      <c r="B139" s="176"/>
      <c r="C139" s="172"/>
      <c r="D139" s="172"/>
      <c r="E139" s="168"/>
      <c r="F139" s="169"/>
    </row>
    <row r="140" spans="1:6">
      <c r="A140" s="173" t="s">
        <v>16</v>
      </c>
      <c r="B140" s="174" t="s">
        <v>180</v>
      </c>
      <c r="C140" s="175">
        <v>120</v>
      </c>
      <c r="D140" s="175" t="s">
        <v>181</v>
      </c>
      <c r="E140" s="168"/>
      <c r="F140" s="169"/>
    </row>
    <row r="141" spans="1:6">
      <c r="A141" s="170"/>
      <c r="B141" s="176"/>
      <c r="C141" s="172"/>
      <c r="D141" s="172"/>
      <c r="E141" s="168"/>
      <c r="F141" s="169"/>
    </row>
    <row r="142" spans="1:6">
      <c r="A142" s="170"/>
      <c r="B142" s="166" t="s">
        <v>153</v>
      </c>
      <c r="C142" s="172"/>
      <c r="D142" s="172"/>
      <c r="E142" s="168"/>
      <c r="F142" s="169"/>
    </row>
    <row r="143" spans="1:6">
      <c r="A143" s="170"/>
      <c r="B143" s="171" t="s">
        <v>154</v>
      </c>
      <c r="C143" s="172"/>
      <c r="D143" s="172"/>
      <c r="E143" s="168"/>
      <c r="F143" s="169"/>
    </row>
    <row r="144" spans="1:6">
      <c r="A144" s="170"/>
      <c r="B144" s="176"/>
      <c r="C144" s="172"/>
      <c r="D144" s="172"/>
      <c r="E144" s="168"/>
      <c r="F144" s="169"/>
    </row>
    <row r="145" spans="1:6">
      <c r="A145" s="170"/>
      <c r="B145" s="171" t="s">
        <v>182</v>
      </c>
      <c r="C145" s="172"/>
      <c r="D145" s="172"/>
      <c r="E145" s="168"/>
      <c r="F145" s="169"/>
    </row>
    <row r="146" spans="1:6">
      <c r="A146" s="170"/>
      <c r="B146" s="176"/>
      <c r="C146" s="172"/>
      <c r="D146" s="172"/>
      <c r="E146" s="168"/>
      <c r="F146" s="169"/>
    </row>
    <row r="147" spans="1:6">
      <c r="A147" s="173" t="s">
        <v>17</v>
      </c>
      <c r="B147" s="174" t="s">
        <v>156</v>
      </c>
      <c r="C147" s="175">
        <v>18</v>
      </c>
      <c r="D147" s="175" t="s">
        <v>135</v>
      </c>
      <c r="E147" s="168"/>
      <c r="F147" s="169"/>
    </row>
    <row r="148" spans="1:6">
      <c r="A148" s="170"/>
      <c r="B148" s="176"/>
      <c r="C148" s="172"/>
      <c r="D148" s="172"/>
      <c r="E148" s="168"/>
      <c r="F148" s="268"/>
    </row>
    <row r="149" spans="1:6">
      <c r="A149" s="170"/>
      <c r="B149" s="182" t="s">
        <v>183</v>
      </c>
      <c r="C149" s="172"/>
      <c r="D149" s="172"/>
      <c r="E149" s="168"/>
      <c r="F149" s="270"/>
    </row>
    <row r="150" spans="1:6">
      <c r="A150" s="170"/>
      <c r="B150" s="176"/>
      <c r="C150" s="172"/>
      <c r="D150" s="172"/>
      <c r="E150" s="168"/>
      <c r="F150" s="269"/>
    </row>
    <row r="151" spans="1:6">
      <c r="A151" s="170"/>
      <c r="B151" s="166" t="s">
        <v>184</v>
      </c>
      <c r="C151" s="172"/>
      <c r="D151" s="172"/>
      <c r="E151" s="168"/>
      <c r="F151" s="169"/>
    </row>
    <row r="152" spans="1:6">
      <c r="A152" s="170"/>
      <c r="B152" s="176"/>
      <c r="C152" s="172"/>
      <c r="D152" s="172"/>
      <c r="E152" s="168"/>
      <c r="F152" s="169"/>
    </row>
    <row r="153" spans="1:6">
      <c r="A153" s="170"/>
      <c r="B153" s="171" t="s">
        <v>185</v>
      </c>
      <c r="C153" s="172"/>
      <c r="D153" s="172"/>
      <c r="E153" s="168"/>
      <c r="F153" s="169"/>
    </row>
    <row r="154" spans="1:6">
      <c r="A154" s="170"/>
      <c r="B154" s="171" t="s">
        <v>186</v>
      </c>
      <c r="C154" s="172"/>
      <c r="D154" s="172"/>
      <c r="E154" s="168"/>
      <c r="F154" s="169"/>
    </row>
    <row r="155" spans="1:6">
      <c r="A155" s="170"/>
      <c r="B155" s="171" t="s">
        <v>187</v>
      </c>
      <c r="C155" s="172"/>
      <c r="D155" s="172"/>
      <c r="E155" s="168"/>
      <c r="F155" s="169"/>
    </row>
    <row r="156" spans="1:6">
      <c r="A156" s="170"/>
      <c r="B156" s="176"/>
      <c r="C156" s="172"/>
      <c r="D156" s="172"/>
      <c r="E156" s="168"/>
      <c r="F156" s="169"/>
    </row>
    <row r="157" spans="1:6">
      <c r="A157" s="170"/>
      <c r="B157" s="171" t="s">
        <v>188</v>
      </c>
      <c r="C157" s="172"/>
      <c r="D157" s="172"/>
      <c r="E157" s="168"/>
      <c r="F157" s="169"/>
    </row>
    <row r="158" spans="1:6">
      <c r="A158" s="173" t="s">
        <v>13</v>
      </c>
      <c r="B158" s="174" t="s">
        <v>189</v>
      </c>
      <c r="C158" s="175">
        <v>1</v>
      </c>
      <c r="D158" s="175" t="s">
        <v>28</v>
      </c>
      <c r="E158" s="168"/>
      <c r="F158" s="169"/>
    </row>
    <row r="159" spans="1:6">
      <c r="A159" s="170"/>
      <c r="B159" s="176"/>
      <c r="C159" s="172"/>
      <c r="D159" s="172"/>
      <c r="E159" s="168"/>
      <c r="F159" s="169"/>
    </row>
    <row r="160" spans="1:6">
      <c r="A160" s="173" t="s">
        <v>15</v>
      </c>
      <c r="B160" s="174" t="s">
        <v>190</v>
      </c>
      <c r="C160" s="175">
        <v>1</v>
      </c>
      <c r="D160" s="175" t="s">
        <v>28</v>
      </c>
      <c r="E160" s="168"/>
      <c r="F160" s="169"/>
    </row>
    <row r="161" spans="1:6">
      <c r="A161" s="170"/>
      <c r="B161" s="176"/>
      <c r="C161" s="172"/>
      <c r="D161" s="172"/>
      <c r="E161" s="168"/>
      <c r="F161" s="169"/>
    </row>
    <row r="162" spans="1:6">
      <c r="A162" s="170"/>
      <c r="B162" s="176" t="s">
        <v>191</v>
      </c>
      <c r="C162" s="172"/>
      <c r="D162" s="172"/>
      <c r="E162" s="168"/>
      <c r="F162" s="169"/>
    </row>
    <row r="163" spans="1:6">
      <c r="A163" s="170"/>
      <c r="B163" s="176" t="s">
        <v>208</v>
      </c>
      <c r="C163" s="175">
        <v>2</v>
      </c>
      <c r="D163" s="175" t="s">
        <v>28</v>
      </c>
      <c r="E163" s="168"/>
      <c r="F163" s="169"/>
    </row>
    <row r="164" spans="1:6">
      <c r="A164" s="170"/>
      <c r="B164" s="176"/>
      <c r="C164" s="172"/>
      <c r="D164" s="172"/>
      <c r="E164" s="168"/>
      <c r="F164" s="169"/>
    </row>
    <row r="165" spans="1:6">
      <c r="A165" s="170"/>
      <c r="B165" s="176"/>
      <c r="C165" s="172"/>
      <c r="D165" s="172"/>
      <c r="E165" s="168"/>
      <c r="F165" s="268"/>
    </row>
    <row r="166" spans="1:6">
      <c r="A166" s="170"/>
      <c r="B166" s="184" t="s">
        <v>192</v>
      </c>
      <c r="C166" s="172"/>
      <c r="D166" s="172"/>
      <c r="E166" s="168"/>
      <c r="F166" s="270"/>
    </row>
    <row r="167" spans="1:6">
      <c r="A167" s="170"/>
      <c r="B167" s="176"/>
      <c r="C167" s="172"/>
      <c r="D167" s="172"/>
      <c r="E167" s="168"/>
      <c r="F167" s="269"/>
    </row>
    <row r="168" spans="1:6">
      <c r="A168" s="170"/>
      <c r="B168" s="166" t="s">
        <v>32</v>
      </c>
      <c r="C168" s="172"/>
      <c r="D168" s="172"/>
      <c r="E168" s="168"/>
      <c r="F168" s="169"/>
    </row>
    <row r="169" spans="1:6">
      <c r="A169" s="170"/>
      <c r="B169" s="166" t="s">
        <v>33</v>
      </c>
      <c r="C169" s="172"/>
      <c r="D169" s="172"/>
      <c r="E169" s="168"/>
      <c r="F169" s="169"/>
    </row>
    <row r="170" spans="1:6">
      <c r="A170" s="170"/>
      <c r="B170" s="171" t="s">
        <v>46</v>
      </c>
      <c r="C170" s="172"/>
      <c r="D170" s="172"/>
      <c r="E170" s="168"/>
      <c r="F170" s="169"/>
    </row>
    <row r="171" spans="1:6">
      <c r="A171" s="170"/>
      <c r="B171" s="185"/>
      <c r="C171" s="172"/>
      <c r="D171" s="172"/>
      <c r="E171" s="168"/>
      <c r="F171" s="169"/>
    </row>
    <row r="172" spans="1:6">
      <c r="A172" s="170"/>
      <c r="B172" s="171" t="s">
        <v>193</v>
      </c>
      <c r="C172" s="172"/>
      <c r="D172" s="172"/>
      <c r="E172" s="168"/>
      <c r="F172" s="169"/>
    </row>
    <row r="173" spans="1:6">
      <c r="A173" s="173" t="s">
        <v>16</v>
      </c>
      <c r="B173" s="174" t="s">
        <v>194</v>
      </c>
      <c r="C173" s="175">
        <v>36</v>
      </c>
      <c r="D173" s="175" t="s">
        <v>135</v>
      </c>
      <c r="E173" s="168"/>
      <c r="F173" s="169"/>
    </row>
    <row r="174" spans="1:6">
      <c r="A174" s="170"/>
      <c r="B174" s="176"/>
      <c r="C174" s="172"/>
      <c r="D174" s="172"/>
      <c r="E174" s="168"/>
      <c r="F174" s="169"/>
    </row>
    <row r="175" spans="1:6">
      <c r="A175" s="170"/>
      <c r="B175" s="171" t="s">
        <v>195</v>
      </c>
      <c r="C175" s="172"/>
      <c r="D175" s="172"/>
      <c r="E175" s="168"/>
      <c r="F175" s="169"/>
    </row>
    <row r="176" spans="1:6" ht="24">
      <c r="A176" s="170"/>
      <c r="B176" s="171" t="s">
        <v>196</v>
      </c>
      <c r="C176" s="172"/>
      <c r="D176" s="172"/>
      <c r="E176" s="168"/>
      <c r="F176" s="169"/>
    </row>
    <row r="177" spans="1:6">
      <c r="A177" s="170"/>
      <c r="B177" s="176"/>
      <c r="C177" s="172"/>
      <c r="D177" s="172"/>
      <c r="E177" s="168"/>
      <c r="F177" s="169"/>
    </row>
    <row r="178" spans="1:6">
      <c r="A178" s="173" t="s">
        <v>17</v>
      </c>
      <c r="B178" s="174" t="s">
        <v>197</v>
      </c>
      <c r="C178" s="175">
        <v>76</v>
      </c>
      <c r="D178" s="175" t="s">
        <v>135</v>
      </c>
      <c r="E178" s="168"/>
      <c r="F178" s="169"/>
    </row>
    <row r="179" spans="1:6">
      <c r="A179" s="170"/>
      <c r="B179" s="176"/>
      <c r="C179" s="172"/>
      <c r="D179" s="172"/>
      <c r="E179" s="168"/>
      <c r="F179" s="169"/>
    </row>
    <row r="180" spans="1:6">
      <c r="A180" s="170"/>
      <c r="B180" s="176"/>
      <c r="C180" s="172"/>
      <c r="D180" s="172"/>
      <c r="E180" s="168"/>
      <c r="F180" s="268"/>
    </row>
    <row r="181" spans="1:6">
      <c r="A181" s="170"/>
      <c r="B181" s="184" t="s">
        <v>198</v>
      </c>
      <c r="C181" s="172"/>
      <c r="D181" s="172"/>
      <c r="E181" s="168"/>
      <c r="F181" s="270"/>
    </row>
    <row r="182" spans="1:6">
      <c r="A182" s="170"/>
      <c r="B182" s="183"/>
      <c r="C182" s="172"/>
      <c r="D182" s="172"/>
      <c r="E182" s="168"/>
      <c r="F182" s="271"/>
    </row>
    <row r="183" spans="1:6">
      <c r="A183" s="170"/>
      <c r="B183" s="166" t="s">
        <v>47</v>
      </c>
      <c r="C183" s="172"/>
      <c r="D183" s="172"/>
      <c r="E183" s="168"/>
      <c r="F183" s="169"/>
    </row>
    <row r="184" spans="1:6">
      <c r="A184" s="170"/>
      <c r="B184" s="176"/>
      <c r="C184" s="172"/>
      <c r="D184" s="172"/>
      <c r="E184" s="168"/>
      <c r="F184" s="169"/>
    </row>
    <row r="185" spans="1:6" ht="24">
      <c r="A185" s="170"/>
      <c r="B185" s="171" t="s">
        <v>199</v>
      </c>
      <c r="C185" s="172"/>
      <c r="D185" s="172"/>
      <c r="E185" s="168"/>
      <c r="F185" s="169"/>
    </row>
    <row r="186" spans="1:6">
      <c r="A186" s="170"/>
      <c r="B186" s="176"/>
      <c r="C186" s="172"/>
      <c r="D186" s="172"/>
      <c r="E186" s="168"/>
      <c r="F186" s="169"/>
    </row>
    <row r="187" spans="1:6">
      <c r="A187" s="173" t="s">
        <v>13</v>
      </c>
      <c r="B187" s="174" t="s">
        <v>200</v>
      </c>
      <c r="C187" s="175">
        <v>18</v>
      </c>
      <c r="D187" s="175" t="s">
        <v>135</v>
      </c>
      <c r="E187" s="168"/>
      <c r="F187" s="169"/>
    </row>
    <row r="188" spans="1:6">
      <c r="A188" s="175"/>
      <c r="B188" s="174"/>
      <c r="C188" s="175"/>
      <c r="D188" s="175"/>
      <c r="E188" s="168"/>
      <c r="F188" s="268"/>
    </row>
    <row r="189" spans="1:6">
      <c r="A189" s="175"/>
      <c r="B189" s="174"/>
      <c r="C189" s="175"/>
      <c r="D189" s="175"/>
      <c r="E189" s="168"/>
      <c r="F189" s="268"/>
    </row>
    <row r="190" spans="1:6">
      <c r="A190" s="175"/>
      <c r="B190" s="174"/>
      <c r="C190" s="175"/>
      <c r="D190" s="175"/>
      <c r="E190" s="168"/>
      <c r="F190" s="268"/>
    </row>
    <row r="191" spans="1:6">
      <c r="A191" s="165"/>
      <c r="B191" s="167"/>
      <c r="C191" s="167"/>
      <c r="D191" s="167"/>
      <c r="E191" s="168"/>
      <c r="F191" s="268"/>
    </row>
    <row r="192" spans="1:6">
      <c r="A192" s="165"/>
      <c r="B192" s="182" t="s">
        <v>201</v>
      </c>
      <c r="C192" s="167"/>
      <c r="D192" s="167"/>
      <c r="E192" s="168"/>
      <c r="F192" s="270"/>
    </row>
    <row r="193" spans="1:6">
      <c r="A193" s="165"/>
      <c r="B193" s="182"/>
      <c r="C193" s="167"/>
      <c r="D193" s="167"/>
      <c r="E193" s="168"/>
      <c r="F193" s="295"/>
    </row>
    <row r="194" spans="1:6" s="208" customFormat="1">
      <c r="A194" s="205"/>
      <c r="B194" s="206" t="s">
        <v>38</v>
      </c>
      <c r="C194" s="207"/>
      <c r="D194" s="207"/>
      <c r="E194" s="168"/>
      <c r="F194" s="269"/>
    </row>
    <row r="195" spans="1:6" s="208" customFormat="1">
      <c r="A195" s="205" t="s">
        <v>13</v>
      </c>
      <c r="B195" s="209" t="s">
        <v>202</v>
      </c>
      <c r="C195" s="175">
        <v>18</v>
      </c>
      <c r="D195" s="175" t="s">
        <v>241</v>
      </c>
      <c r="E195" s="168"/>
      <c r="F195" s="169"/>
    </row>
    <row r="196" spans="1:6" s="208" customFormat="1">
      <c r="A196" s="205"/>
      <c r="B196" s="207"/>
      <c r="C196" s="175"/>
      <c r="D196" s="175"/>
      <c r="E196" s="168"/>
      <c r="F196" s="268"/>
    </row>
    <row r="197" spans="1:6" s="208" customFormat="1">
      <c r="A197" s="205"/>
      <c r="B197" s="182" t="s">
        <v>430</v>
      </c>
      <c r="C197" s="207"/>
      <c r="D197" s="207"/>
      <c r="E197" s="168"/>
      <c r="F197" s="270"/>
    </row>
    <row r="198" spans="1:6">
      <c r="A198" s="165"/>
      <c r="B198" s="167"/>
      <c r="C198" s="175"/>
      <c r="D198" s="175"/>
      <c r="E198" s="168"/>
      <c r="F198" s="269"/>
    </row>
    <row r="199" spans="1:6">
      <c r="A199" s="165"/>
      <c r="B199" s="167"/>
      <c r="C199" s="167"/>
      <c r="D199" s="167"/>
      <c r="E199" s="168"/>
      <c r="F199" s="169"/>
    </row>
    <row r="200" spans="1:6">
      <c r="A200" s="186"/>
      <c r="B200" s="166" t="s">
        <v>203</v>
      </c>
      <c r="C200" s="167"/>
      <c r="D200" s="167"/>
      <c r="E200" s="167"/>
      <c r="F200" s="187"/>
    </row>
    <row r="201" spans="1:6" ht="24">
      <c r="A201" s="188" t="s">
        <v>13</v>
      </c>
      <c r="B201" s="189" t="s">
        <v>205</v>
      </c>
      <c r="C201" s="190"/>
      <c r="D201" s="191" t="s">
        <v>206</v>
      </c>
      <c r="E201" s="192"/>
      <c r="F201" s="169"/>
    </row>
    <row r="202" spans="1:6">
      <c r="A202" s="165"/>
      <c r="B202" s="167"/>
      <c r="C202" s="167"/>
      <c r="D202" s="167"/>
      <c r="E202" s="168"/>
      <c r="F202" s="169"/>
    </row>
    <row r="203" spans="1:6">
      <c r="A203" s="165"/>
      <c r="B203" s="167"/>
      <c r="C203" s="167"/>
      <c r="D203" s="167"/>
      <c r="E203" s="168"/>
      <c r="F203" s="268"/>
    </row>
    <row r="204" spans="1:6">
      <c r="A204" s="165"/>
      <c r="B204" s="167"/>
      <c r="C204" s="167"/>
      <c r="D204" s="167"/>
      <c r="E204" s="168"/>
      <c r="F204" s="270"/>
    </row>
    <row r="205" spans="1:6">
      <c r="A205" s="170"/>
      <c r="B205" s="176"/>
      <c r="C205" s="172"/>
      <c r="D205" s="172"/>
      <c r="E205" s="168"/>
      <c r="F205" s="269"/>
    </row>
    <row r="206" spans="1:6">
      <c r="A206" s="170"/>
      <c r="B206" s="176"/>
      <c r="C206" s="172"/>
      <c r="D206" s="172"/>
      <c r="E206" s="168"/>
      <c r="F206" s="169"/>
    </row>
    <row r="207" spans="1:6">
      <c r="A207" s="170"/>
      <c r="B207" s="176"/>
      <c r="C207" s="172"/>
      <c r="D207" s="172"/>
      <c r="E207" s="168"/>
      <c r="F207" s="169"/>
    </row>
    <row r="208" spans="1:6">
      <c r="A208" s="170"/>
      <c r="B208" s="166" t="s">
        <v>84</v>
      </c>
      <c r="C208" s="172"/>
      <c r="D208" s="172"/>
      <c r="E208" s="168"/>
      <c r="F208" s="193"/>
    </row>
    <row r="209" spans="1:6">
      <c r="A209" s="170"/>
      <c r="B209" s="176"/>
      <c r="C209" s="172"/>
      <c r="D209" s="172"/>
      <c r="E209" s="168"/>
      <c r="F209" s="169"/>
    </row>
    <row r="210" spans="1:6">
      <c r="A210" s="170"/>
      <c r="B210" s="174" t="s">
        <v>130</v>
      </c>
      <c r="C210" s="172"/>
      <c r="D210" s="172"/>
      <c r="E210" s="168"/>
      <c r="F210" s="169"/>
    </row>
    <row r="211" spans="1:6">
      <c r="A211" s="170"/>
      <c r="B211" s="176"/>
      <c r="C211" s="172"/>
      <c r="D211" s="172"/>
      <c r="E211" s="168"/>
      <c r="F211" s="169"/>
    </row>
    <row r="212" spans="1:6">
      <c r="A212" s="170"/>
      <c r="B212" s="174" t="s">
        <v>158</v>
      </c>
      <c r="C212" s="172"/>
      <c r="D212" s="172"/>
      <c r="E212" s="168"/>
      <c r="F212" s="169"/>
    </row>
    <row r="213" spans="1:6">
      <c r="A213" s="170"/>
      <c r="B213" s="176"/>
      <c r="C213" s="172"/>
      <c r="D213" s="172"/>
      <c r="E213" s="168"/>
      <c r="F213" s="169"/>
    </row>
    <row r="214" spans="1:6">
      <c r="A214" s="170"/>
      <c r="B214" s="174" t="s">
        <v>173</v>
      </c>
      <c r="C214" s="172"/>
      <c r="D214" s="172"/>
      <c r="E214" s="168"/>
      <c r="F214" s="169"/>
    </row>
    <row r="215" spans="1:6">
      <c r="A215" s="170"/>
      <c r="B215" s="176"/>
      <c r="C215" s="172"/>
      <c r="D215" s="172"/>
      <c r="E215" s="168"/>
      <c r="F215" s="169"/>
    </row>
    <row r="216" spans="1:6">
      <c r="A216" s="170"/>
      <c r="B216" s="174" t="s">
        <v>184</v>
      </c>
      <c r="C216" s="172"/>
      <c r="D216" s="172"/>
      <c r="E216" s="168"/>
      <c r="F216" s="169"/>
    </row>
    <row r="217" spans="1:6">
      <c r="A217" s="170"/>
      <c r="B217" s="176"/>
      <c r="C217" s="172"/>
      <c r="D217" s="172"/>
      <c r="E217" s="168"/>
      <c r="F217" s="169"/>
    </row>
    <row r="218" spans="1:6">
      <c r="A218" s="170"/>
      <c r="B218" s="174" t="s">
        <v>32</v>
      </c>
      <c r="C218" s="172"/>
      <c r="D218" s="172"/>
      <c r="E218" s="168"/>
      <c r="F218" s="169"/>
    </row>
    <row r="219" spans="1:6">
      <c r="A219" s="170"/>
      <c r="B219" s="176"/>
      <c r="C219" s="172"/>
      <c r="D219" s="172"/>
      <c r="E219" s="168"/>
      <c r="F219" s="169"/>
    </row>
    <row r="220" spans="1:6">
      <c r="A220" s="170"/>
      <c r="B220" s="174" t="s">
        <v>47</v>
      </c>
      <c r="C220" s="172"/>
      <c r="D220" s="172"/>
      <c r="E220" s="168"/>
      <c r="F220" s="169"/>
    </row>
    <row r="221" spans="1:6">
      <c r="A221" s="170"/>
      <c r="B221" s="176"/>
      <c r="C221" s="172"/>
      <c r="D221" s="172"/>
      <c r="E221" s="168"/>
      <c r="F221" s="169"/>
    </row>
    <row r="222" spans="1:6">
      <c r="A222" s="170"/>
      <c r="B222" s="176" t="s">
        <v>38</v>
      </c>
      <c r="C222" s="172"/>
      <c r="D222" s="172"/>
      <c r="E222" s="168"/>
      <c r="F222" s="169"/>
    </row>
    <row r="223" spans="1:6">
      <c r="A223" s="170"/>
      <c r="B223" s="176"/>
      <c r="C223" s="172"/>
      <c r="D223" s="172"/>
      <c r="E223" s="168"/>
      <c r="F223" s="169"/>
    </row>
    <row r="224" spans="1:6">
      <c r="A224" s="170"/>
      <c r="B224" s="174" t="s">
        <v>203</v>
      </c>
      <c r="C224" s="172"/>
      <c r="D224" s="172"/>
      <c r="E224" s="168"/>
      <c r="F224" s="169"/>
    </row>
    <row r="225" spans="1:6">
      <c r="A225" s="170"/>
      <c r="B225" s="176"/>
      <c r="C225" s="172"/>
      <c r="D225" s="172"/>
      <c r="E225" s="168"/>
      <c r="F225" s="169"/>
    </row>
    <row r="226" spans="1:6">
      <c r="A226" s="170"/>
      <c r="B226" s="176"/>
      <c r="C226" s="172"/>
      <c r="D226" s="172"/>
      <c r="E226" s="168"/>
      <c r="F226" s="194"/>
    </row>
    <row r="227" spans="1:6">
      <c r="A227" s="170"/>
      <c r="B227" s="176"/>
      <c r="C227" s="172"/>
      <c r="D227" s="172"/>
      <c r="E227" s="168"/>
      <c r="F227" s="268"/>
    </row>
    <row r="228" spans="1:6">
      <c r="A228" s="170"/>
      <c r="B228" s="459" t="s">
        <v>207</v>
      </c>
      <c r="C228" s="460"/>
      <c r="D228" s="172"/>
      <c r="E228" s="168"/>
      <c r="F228" s="270"/>
    </row>
    <row r="229" spans="1:6">
      <c r="A229" s="170"/>
      <c r="B229" s="183"/>
      <c r="C229" s="172"/>
      <c r="D229" s="172"/>
      <c r="E229" s="168"/>
      <c r="F229" s="269"/>
    </row>
    <row r="230" spans="1:6">
      <c r="A230" s="195"/>
      <c r="B230" s="196"/>
      <c r="C230" s="197"/>
      <c r="D230" s="197"/>
      <c r="E230" s="198"/>
      <c r="F230" s="199"/>
    </row>
    <row r="231" spans="1:6">
      <c r="A231" s="195"/>
      <c r="B231" s="196"/>
      <c r="C231" s="197"/>
      <c r="D231" s="197"/>
      <c r="E231" s="198"/>
      <c r="F231" s="199"/>
    </row>
    <row r="232" spans="1:6">
      <c r="A232" s="195"/>
      <c r="B232" s="196"/>
      <c r="C232" s="197"/>
      <c r="D232" s="197"/>
      <c r="E232" s="198"/>
      <c r="F232" s="199"/>
    </row>
    <row r="233" spans="1:6">
      <c r="A233" s="195"/>
      <c r="B233" s="196"/>
      <c r="C233" s="197"/>
      <c r="D233" s="197"/>
      <c r="E233" s="198"/>
      <c r="F233" s="199"/>
    </row>
    <row r="234" spans="1:6">
      <c r="A234" s="195"/>
      <c r="B234" s="196"/>
      <c r="C234" s="197"/>
      <c r="D234" s="197"/>
      <c r="E234" s="198"/>
      <c r="F234" s="199"/>
    </row>
    <row r="235" spans="1:6">
      <c r="A235" s="200"/>
      <c r="B235" s="201"/>
      <c r="C235" s="202"/>
      <c r="D235" s="202"/>
      <c r="E235" s="203"/>
      <c r="F235" s="204"/>
    </row>
    <row r="236" spans="1:6">
      <c r="A236" s="21"/>
      <c r="B236" s="148"/>
      <c r="C236" s="23"/>
      <c r="D236" s="23"/>
      <c r="E236" s="210"/>
      <c r="F236" s="109"/>
    </row>
    <row r="237" spans="1:6">
      <c r="A237" s="21"/>
      <c r="B237" s="148"/>
      <c r="C237" s="23"/>
      <c r="D237" s="23"/>
      <c r="E237" s="210"/>
      <c r="F237" s="109"/>
    </row>
    <row r="238" spans="1:6">
      <c r="A238" s="11"/>
      <c r="B238" s="12" t="s">
        <v>21</v>
      </c>
      <c r="C238" s="13"/>
      <c r="D238" s="13"/>
      <c r="E238" s="19"/>
      <c r="F238" s="20"/>
    </row>
    <row r="239" spans="1:6">
      <c r="A239" s="11"/>
      <c r="B239" s="12"/>
      <c r="C239" s="13"/>
      <c r="D239" s="13"/>
      <c r="E239" s="19"/>
      <c r="F239" s="20"/>
    </row>
    <row r="240" spans="1:6">
      <c r="A240" s="11"/>
      <c r="B240" s="12" t="s">
        <v>22</v>
      </c>
      <c r="C240" s="13"/>
      <c r="D240" s="13"/>
      <c r="E240" s="19"/>
      <c r="F240" s="20"/>
    </row>
    <row r="241" spans="1:6">
      <c r="A241" s="11" t="s">
        <v>13</v>
      </c>
      <c r="B241" s="13" t="s">
        <v>129</v>
      </c>
      <c r="C241" s="13"/>
      <c r="D241" s="13" t="s">
        <v>14</v>
      </c>
      <c r="E241" s="19"/>
      <c r="F241" s="20"/>
    </row>
    <row r="242" spans="1:6">
      <c r="A242" s="11"/>
      <c r="B242" s="13"/>
      <c r="C242" s="13"/>
      <c r="D242" s="13"/>
      <c r="E242" s="19"/>
      <c r="F242" s="20"/>
    </row>
    <row r="243" spans="1:6">
      <c r="A243" s="11"/>
      <c r="B243" s="13" t="s">
        <v>258</v>
      </c>
      <c r="C243" s="13"/>
      <c r="D243" s="13" t="s">
        <v>206</v>
      </c>
      <c r="E243" s="19"/>
      <c r="F243" s="20"/>
    </row>
    <row r="244" spans="1:6">
      <c r="A244" s="11"/>
      <c r="B244" s="13"/>
      <c r="C244" s="13"/>
      <c r="D244" s="13"/>
      <c r="E244" s="19"/>
      <c r="F244" s="20"/>
    </row>
    <row r="245" spans="1:6">
      <c r="A245" s="9"/>
      <c r="B245" s="43" t="s">
        <v>24</v>
      </c>
      <c r="C245" s="113"/>
      <c r="D245" s="113"/>
      <c r="E245" s="114"/>
      <c r="F245" s="115"/>
    </row>
    <row r="246" spans="1:6" ht="48">
      <c r="A246" s="25"/>
      <c r="B246" s="44" t="s">
        <v>118</v>
      </c>
      <c r="C246" s="113"/>
      <c r="D246" s="113"/>
      <c r="E246" s="114"/>
      <c r="F246" s="115"/>
    </row>
    <row r="247" spans="1:6">
      <c r="A247" s="45"/>
      <c r="B247" s="119"/>
      <c r="C247" s="120"/>
      <c r="D247" s="119"/>
      <c r="E247" s="121"/>
      <c r="F247" s="47"/>
    </row>
    <row r="248" spans="1:6">
      <c r="A248" s="45"/>
      <c r="B248" s="48" t="s">
        <v>255</v>
      </c>
      <c r="C248" s="113"/>
      <c r="D248" s="113"/>
      <c r="E248" s="114"/>
      <c r="F248" s="115"/>
    </row>
    <row r="249" spans="1:6">
      <c r="A249" s="45" t="s">
        <v>15</v>
      </c>
      <c r="B249" s="116" t="s">
        <v>256</v>
      </c>
      <c r="C249" s="117">
        <v>2</v>
      </c>
      <c r="D249" s="116" t="s">
        <v>26</v>
      </c>
      <c r="E249" s="118"/>
      <c r="F249" s="47"/>
    </row>
    <row r="250" spans="1:6">
      <c r="A250" s="45"/>
      <c r="B250" s="49"/>
      <c r="C250" s="113"/>
      <c r="D250" s="113"/>
      <c r="E250" s="114"/>
      <c r="F250" s="115"/>
    </row>
    <row r="251" spans="1:6">
      <c r="A251" s="9"/>
      <c r="B251" s="43" t="s">
        <v>27</v>
      </c>
      <c r="C251" s="10"/>
      <c r="D251" s="10"/>
      <c r="E251" s="31"/>
      <c r="F251" s="32"/>
    </row>
    <row r="252" spans="1:6" ht="36">
      <c r="A252" s="50" t="s">
        <v>16</v>
      </c>
      <c r="B252" s="4" t="s">
        <v>257</v>
      </c>
      <c r="C252" s="4">
        <v>2</v>
      </c>
      <c r="D252" s="4" t="s">
        <v>28</v>
      </c>
      <c r="E252" s="296"/>
      <c r="F252" s="52"/>
    </row>
    <row r="253" spans="1:6">
      <c r="A253" s="50"/>
      <c r="B253" s="122"/>
      <c r="C253" s="53"/>
      <c r="D253" s="53"/>
      <c r="E253" s="54"/>
      <c r="F253" s="55"/>
    </row>
    <row r="254" spans="1:6">
      <c r="A254" s="11" t="s">
        <v>17</v>
      </c>
      <c r="B254" s="13" t="s">
        <v>112</v>
      </c>
      <c r="C254" s="13">
        <v>5</v>
      </c>
      <c r="D254" s="13" t="s">
        <v>26</v>
      </c>
      <c r="E254" s="19"/>
      <c r="F254" s="20"/>
    </row>
    <row r="255" spans="1:6">
      <c r="A255" s="11"/>
      <c r="B255" s="13"/>
      <c r="C255" s="13"/>
      <c r="D255" s="13"/>
      <c r="E255" s="19"/>
      <c r="F255" s="20"/>
    </row>
    <row r="256" spans="1:6" ht="16" thickBot="1">
      <c r="A256" s="11"/>
      <c r="B256" s="13"/>
      <c r="C256" s="13"/>
      <c r="D256" s="13"/>
      <c r="E256" s="19"/>
      <c r="F256" s="20"/>
    </row>
    <row r="257" spans="1:6" ht="16" thickBot="1">
      <c r="A257" s="11"/>
      <c r="B257" s="1" t="s">
        <v>20</v>
      </c>
      <c r="C257" s="13"/>
      <c r="D257" s="13"/>
      <c r="E257" s="19"/>
      <c r="F257" s="58"/>
    </row>
    <row r="258" spans="1:6">
      <c r="A258" s="56"/>
      <c r="B258" s="57"/>
      <c r="C258" s="57"/>
      <c r="D258" s="57"/>
      <c r="E258" s="123"/>
      <c r="F258" s="124"/>
    </row>
    <row r="259" spans="1:6">
      <c r="A259" s="56"/>
      <c r="B259" s="57"/>
      <c r="C259" s="57"/>
      <c r="D259" s="57"/>
      <c r="E259" s="123"/>
      <c r="F259" s="124"/>
    </row>
    <row r="260" spans="1:6">
      <c r="A260" s="11"/>
      <c r="B260" s="43" t="s">
        <v>32</v>
      </c>
      <c r="C260" s="13"/>
      <c r="D260" s="13"/>
      <c r="E260" s="19"/>
      <c r="F260" s="20"/>
    </row>
    <row r="261" spans="1:6">
      <c r="A261" s="11"/>
      <c r="B261" s="43" t="s">
        <v>33</v>
      </c>
      <c r="C261" s="13"/>
      <c r="D261" s="13"/>
      <c r="E261" s="19"/>
      <c r="F261" s="20"/>
    </row>
    <row r="262" spans="1:6">
      <c r="A262" s="9"/>
      <c r="B262" s="61" t="s">
        <v>34</v>
      </c>
      <c r="C262" s="10"/>
      <c r="D262" s="10"/>
      <c r="E262" s="31"/>
      <c r="F262" s="32"/>
    </row>
    <row r="263" spans="1:6">
      <c r="A263" s="9" t="s">
        <v>13</v>
      </c>
      <c r="B263" s="10" t="s">
        <v>35</v>
      </c>
      <c r="C263" s="10">
        <v>128</v>
      </c>
      <c r="D263" s="10" t="s">
        <v>36</v>
      </c>
      <c r="E263" s="31"/>
      <c r="F263" s="32"/>
    </row>
    <row r="264" spans="1:6">
      <c r="A264" s="11"/>
      <c r="B264" s="13"/>
      <c r="C264" s="13"/>
      <c r="D264" s="13"/>
      <c r="E264" s="19"/>
      <c r="F264" s="20"/>
    </row>
    <row r="265" spans="1:6" ht="24">
      <c r="A265" s="9"/>
      <c r="B265" s="61" t="s">
        <v>110</v>
      </c>
      <c r="C265" s="10"/>
      <c r="D265" s="10"/>
      <c r="E265" s="31"/>
      <c r="F265" s="32"/>
    </row>
    <row r="266" spans="1:6">
      <c r="A266" s="9" t="s">
        <v>15</v>
      </c>
      <c r="B266" s="10" t="s">
        <v>37</v>
      </c>
      <c r="C266" s="10">
        <v>128</v>
      </c>
      <c r="D266" s="10" t="s">
        <v>36</v>
      </c>
      <c r="E266" s="31"/>
      <c r="F266" s="32"/>
    </row>
    <row r="267" spans="1:6">
      <c r="A267" s="9"/>
      <c r="B267" s="10"/>
      <c r="C267" s="10"/>
      <c r="D267" s="10"/>
      <c r="E267" s="31"/>
      <c r="F267" s="32"/>
    </row>
    <row r="268" spans="1:6">
      <c r="A268" s="45"/>
      <c r="B268" s="62" t="s">
        <v>38</v>
      </c>
      <c r="C268" s="26"/>
      <c r="D268" s="26"/>
      <c r="E268" s="63"/>
      <c r="F268" s="64"/>
    </row>
    <row r="269" spans="1:6">
      <c r="A269" s="45"/>
      <c r="B269" s="127" t="s">
        <v>39</v>
      </c>
      <c r="C269" s="128" t="s">
        <v>40</v>
      </c>
      <c r="D269" s="129"/>
      <c r="E269" s="130"/>
      <c r="F269" s="131"/>
    </row>
    <row r="270" spans="1:6" ht="48">
      <c r="A270" s="45"/>
      <c r="B270" s="2" t="s">
        <v>113</v>
      </c>
      <c r="C270" s="128" t="s">
        <v>40</v>
      </c>
      <c r="D270" s="129"/>
      <c r="E270" s="130"/>
      <c r="F270" s="131"/>
    </row>
    <row r="271" spans="1:6">
      <c r="A271" s="45"/>
      <c r="B271" s="132" t="s">
        <v>41</v>
      </c>
      <c r="C271" s="128"/>
      <c r="D271" s="129"/>
      <c r="E271" s="130"/>
      <c r="F271" s="131"/>
    </row>
    <row r="272" spans="1:6">
      <c r="A272" s="45" t="s">
        <v>16</v>
      </c>
      <c r="B272" s="133" t="s">
        <v>42</v>
      </c>
      <c r="C272" s="128">
        <v>22</v>
      </c>
      <c r="D272" s="128" t="s">
        <v>43</v>
      </c>
      <c r="E272" s="130"/>
      <c r="F272" s="131"/>
    </row>
    <row r="273" spans="1:6">
      <c r="A273" s="25"/>
      <c r="B273" s="65"/>
      <c r="C273" s="26"/>
      <c r="D273" s="26"/>
      <c r="E273" s="63"/>
      <c r="F273" s="64"/>
    </row>
    <row r="274" spans="1:6">
      <c r="A274" s="66" t="s">
        <v>17</v>
      </c>
      <c r="B274" s="67" t="s">
        <v>44</v>
      </c>
      <c r="C274" s="68">
        <v>18</v>
      </c>
      <c r="D274" s="67" t="s">
        <v>45</v>
      </c>
      <c r="E274" s="69"/>
      <c r="F274" s="70"/>
    </row>
    <row r="275" spans="1:6">
      <c r="A275" s="9"/>
      <c r="B275" s="43"/>
      <c r="C275" s="10"/>
      <c r="D275" s="10"/>
      <c r="E275" s="31"/>
      <c r="F275" s="32"/>
    </row>
    <row r="276" spans="1:6">
      <c r="A276" s="9"/>
      <c r="B276" s="43" t="s">
        <v>47</v>
      </c>
      <c r="C276" s="10"/>
      <c r="D276" s="10"/>
      <c r="E276" s="31"/>
      <c r="F276" s="32"/>
    </row>
    <row r="277" spans="1:6" ht="36">
      <c r="A277" s="9"/>
      <c r="B277" s="71" t="s">
        <v>114</v>
      </c>
      <c r="C277" s="10"/>
      <c r="D277" s="10"/>
      <c r="E277" s="72"/>
      <c r="F277" s="73"/>
    </row>
    <row r="278" spans="1:6">
      <c r="A278" s="9"/>
      <c r="B278" s="75"/>
      <c r="C278" s="76"/>
      <c r="D278" s="76"/>
      <c r="E278" s="314"/>
      <c r="F278" s="304"/>
    </row>
    <row r="279" spans="1:6" customFormat="1" ht="24">
      <c r="A279" s="373" t="s">
        <v>16</v>
      </c>
      <c r="B279" s="374" t="s">
        <v>420</v>
      </c>
      <c r="C279" s="379"/>
      <c r="D279" s="376" t="s">
        <v>418</v>
      </c>
      <c r="E279" s="380"/>
      <c r="F279" s="381"/>
    </row>
    <row r="280" spans="1:6" customFormat="1" ht="18" customHeight="1">
      <c r="A280" s="373"/>
      <c r="B280" s="374"/>
      <c r="C280" s="375"/>
      <c r="D280" s="376"/>
      <c r="E280" s="377"/>
      <c r="F280" s="378"/>
    </row>
    <row r="281" spans="1:6" customFormat="1" ht="24">
      <c r="A281" s="373" t="s">
        <v>17</v>
      </c>
      <c r="B281" s="374" t="s">
        <v>421</v>
      </c>
      <c r="C281" s="379" t="s">
        <v>36</v>
      </c>
      <c r="D281" s="376">
        <v>115</v>
      </c>
      <c r="E281" s="380"/>
      <c r="F281" s="381"/>
    </row>
    <row r="282" spans="1:6" customFormat="1" ht="18" customHeight="1">
      <c r="A282" s="373"/>
      <c r="B282" s="374"/>
      <c r="C282" s="375"/>
      <c r="D282" s="376"/>
      <c r="E282" s="377"/>
      <c r="F282" s="378"/>
    </row>
    <row r="283" spans="1:6" customFormat="1" ht="24">
      <c r="A283" s="373" t="s">
        <v>18</v>
      </c>
      <c r="B283" s="374" t="s">
        <v>422</v>
      </c>
      <c r="C283" s="379"/>
      <c r="D283" s="376" t="s">
        <v>418</v>
      </c>
      <c r="E283" s="380"/>
      <c r="F283" s="381"/>
    </row>
    <row r="284" spans="1:6" customFormat="1">
      <c r="A284" s="373"/>
      <c r="B284" s="374"/>
      <c r="C284" s="375"/>
      <c r="D284" s="376"/>
      <c r="E284" s="377"/>
      <c r="F284" s="378"/>
    </row>
    <row r="285" spans="1:6" customFormat="1">
      <c r="A285" s="373" t="s">
        <v>29</v>
      </c>
      <c r="B285" s="382" t="s">
        <v>423</v>
      </c>
      <c r="C285" s="379" t="s">
        <v>36</v>
      </c>
      <c r="D285" s="376">
        <v>115</v>
      </c>
      <c r="E285" s="380"/>
      <c r="F285" s="381"/>
    </row>
    <row r="286" spans="1:6">
      <c r="A286" s="9"/>
      <c r="B286" s="75"/>
      <c r="C286" s="76"/>
      <c r="D286" s="76"/>
      <c r="E286" s="314"/>
      <c r="F286" s="304"/>
    </row>
    <row r="287" spans="1:6">
      <c r="A287" s="9"/>
      <c r="B287" s="75"/>
      <c r="C287" s="76"/>
      <c r="D287" s="76"/>
      <c r="E287" s="314"/>
      <c r="F287" s="304"/>
    </row>
    <row r="288" spans="1:6">
      <c r="A288" s="9"/>
      <c r="B288" s="75"/>
      <c r="C288" s="76"/>
      <c r="D288" s="76"/>
      <c r="E288" s="314"/>
      <c r="F288" s="304"/>
    </row>
    <row r="289" spans="1:6">
      <c r="A289" s="9"/>
      <c r="B289" s="75"/>
      <c r="C289" s="76"/>
      <c r="D289" s="76"/>
      <c r="E289" s="314"/>
      <c r="F289" s="304"/>
    </row>
    <row r="290" spans="1:6">
      <c r="A290" s="9"/>
      <c r="B290" s="75"/>
      <c r="C290" s="76"/>
      <c r="D290" s="76"/>
      <c r="E290" s="63"/>
      <c r="F290" s="64"/>
    </row>
    <row r="291" spans="1:6">
      <c r="A291" s="11"/>
      <c r="B291" s="43" t="s">
        <v>49</v>
      </c>
      <c r="C291" s="13"/>
      <c r="D291" s="13"/>
      <c r="E291" s="19"/>
      <c r="F291" s="37"/>
    </row>
    <row r="292" spans="1:6">
      <c r="A292" s="11"/>
      <c r="B292" s="43"/>
      <c r="C292" s="13"/>
      <c r="D292" s="13"/>
      <c r="E292" s="19"/>
      <c r="F292" s="109"/>
    </row>
    <row r="293" spans="1:6">
      <c r="A293" s="11"/>
      <c r="B293" s="43"/>
      <c r="C293" s="13"/>
      <c r="D293" s="13"/>
      <c r="E293" s="19"/>
      <c r="F293" s="109"/>
    </row>
    <row r="294" spans="1:6">
      <c r="A294" s="11"/>
      <c r="B294" s="43"/>
      <c r="C294" s="13"/>
      <c r="D294" s="13"/>
      <c r="E294" s="19"/>
      <c r="F294" s="109"/>
    </row>
    <row r="295" spans="1:6">
      <c r="A295" s="38"/>
      <c r="B295" s="78"/>
      <c r="C295" s="40"/>
      <c r="D295" s="40"/>
      <c r="E295" s="41"/>
      <c r="F295" s="42"/>
    </row>
    <row r="296" spans="1:6">
      <c r="A296" s="11"/>
      <c r="B296" s="79" t="s">
        <v>103</v>
      </c>
      <c r="C296" s="13"/>
      <c r="D296" s="13"/>
      <c r="E296" s="19"/>
      <c r="F296" s="20"/>
    </row>
    <row r="297" spans="1:6" ht="24">
      <c r="A297" s="11"/>
      <c r="B297" s="79" t="s">
        <v>111</v>
      </c>
      <c r="C297" s="10"/>
      <c r="D297" s="10"/>
      <c r="E297" s="31"/>
      <c r="F297" s="32"/>
    </row>
    <row r="298" spans="1:6">
      <c r="A298" s="11" t="s">
        <v>13</v>
      </c>
      <c r="B298" s="74" t="s">
        <v>109</v>
      </c>
      <c r="C298" s="10">
        <v>104</v>
      </c>
      <c r="D298" s="10" t="s">
        <v>36</v>
      </c>
      <c r="E298" s="31"/>
      <c r="F298" s="32"/>
    </row>
    <row r="299" spans="1:6" ht="13" customHeight="1">
      <c r="A299" s="11"/>
      <c r="B299" s="43"/>
      <c r="C299" s="13"/>
      <c r="D299" s="13"/>
      <c r="E299" s="19"/>
      <c r="F299" s="20"/>
    </row>
    <row r="300" spans="1:6">
      <c r="A300" s="11"/>
      <c r="B300" s="80" t="s">
        <v>50</v>
      </c>
      <c r="C300" s="4"/>
      <c r="D300" s="13"/>
      <c r="E300" s="81"/>
      <c r="F300" s="82"/>
    </row>
    <row r="301" spans="1:6" ht="36">
      <c r="A301" s="11" t="s">
        <v>15</v>
      </c>
      <c r="B301" s="4" t="s">
        <v>115</v>
      </c>
      <c r="C301" s="4"/>
      <c r="D301" s="13"/>
      <c r="E301" s="81"/>
      <c r="F301" s="82"/>
    </row>
    <row r="302" spans="1:6">
      <c r="A302" s="11" t="s">
        <v>51</v>
      </c>
      <c r="B302" s="4" t="s">
        <v>52</v>
      </c>
      <c r="C302" s="4"/>
      <c r="D302" s="13"/>
      <c r="E302" s="81"/>
      <c r="F302" s="82"/>
    </row>
    <row r="303" spans="1:6" ht="10" customHeight="1">
      <c r="A303" s="11"/>
      <c r="B303" s="4"/>
      <c r="C303" s="4"/>
      <c r="D303" s="13"/>
      <c r="E303" s="81"/>
      <c r="F303" s="82"/>
    </row>
    <row r="304" spans="1:6">
      <c r="A304" s="11" t="s">
        <v>53</v>
      </c>
      <c r="B304" s="4" t="s">
        <v>54</v>
      </c>
      <c r="C304" s="4"/>
      <c r="D304" s="13"/>
      <c r="E304" s="81"/>
      <c r="F304" s="82"/>
    </row>
    <row r="305" spans="1:6" ht="14.25" customHeight="1">
      <c r="A305" s="11"/>
      <c r="B305" s="4"/>
      <c r="C305" s="4"/>
      <c r="D305" s="13"/>
      <c r="E305" s="81"/>
      <c r="F305" s="82"/>
    </row>
    <row r="306" spans="1:6">
      <c r="A306" s="11" t="s">
        <v>55</v>
      </c>
      <c r="B306" s="4" t="s">
        <v>56</v>
      </c>
      <c r="C306" s="4"/>
      <c r="D306" s="13"/>
      <c r="E306" s="81"/>
      <c r="F306" s="82"/>
    </row>
    <row r="307" spans="1:6" ht="13" customHeight="1">
      <c r="A307" s="11"/>
      <c r="B307" s="4"/>
      <c r="C307" s="4"/>
      <c r="D307" s="13"/>
      <c r="E307" s="81"/>
      <c r="F307" s="82"/>
    </row>
    <row r="308" spans="1:6">
      <c r="A308" s="11" t="s">
        <v>57</v>
      </c>
      <c r="B308" s="4" t="s">
        <v>116</v>
      </c>
      <c r="C308" s="4"/>
      <c r="D308" s="13"/>
      <c r="E308" s="81"/>
      <c r="F308" s="82"/>
    </row>
    <row r="309" spans="1:6">
      <c r="A309" s="11"/>
      <c r="B309" s="4"/>
      <c r="C309" s="4"/>
      <c r="D309" s="13"/>
      <c r="E309" s="81"/>
      <c r="F309" s="82"/>
    </row>
    <row r="310" spans="1:6">
      <c r="A310" s="11" t="s">
        <v>58</v>
      </c>
      <c r="B310" s="57" t="s">
        <v>106</v>
      </c>
      <c r="C310" s="4"/>
      <c r="D310" s="13"/>
      <c r="E310" s="81"/>
      <c r="F310" s="82"/>
    </row>
    <row r="311" spans="1:6">
      <c r="A311" s="11" t="s">
        <v>16</v>
      </c>
      <c r="B311" s="80" t="s">
        <v>60</v>
      </c>
      <c r="C311" s="4"/>
      <c r="D311" s="13"/>
      <c r="E311" s="81"/>
      <c r="F311" s="82"/>
    </row>
    <row r="312" spans="1:6">
      <c r="A312" s="9" t="s">
        <v>51</v>
      </c>
      <c r="B312" s="10" t="s">
        <v>209</v>
      </c>
      <c r="C312" s="10">
        <v>1</v>
      </c>
      <c r="D312" s="10" t="s">
        <v>26</v>
      </c>
      <c r="E312" s="72"/>
      <c r="F312" s="73"/>
    </row>
    <row r="313" spans="1:6" ht="12" customHeight="1">
      <c r="A313" s="9"/>
      <c r="B313" s="10"/>
      <c r="C313" s="10"/>
      <c r="D313" s="10"/>
      <c r="E313" s="72"/>
      <c r="F313" s="73"/>
    </row>
    <row r="314" spans="1:6">
      <c r="A314" s="9" t="s">
        <v>53</v>
      </c>
      <c r="B314" s="10" t="s">
        <v>62</v>
      </c>
      <c r="C314" s="10">
        <v>64</v>
      </c>
      <c r="D314" s="10" t="s">
        <v>26</v>
      </c>
      <c r="E314" s="72"/>
      <c r="F314" s="73"/>
    </row>
    <row r="315" spans="1:6" ht="10" customHeight="1">
      <c r="A315" s="9"/>
      <c r="B315" s="10"/>
      <c r="C315" s="10"/>
      <c r="D315" s="10"/>
      <c r="E315" s="72"/>
      <c r="F315" s="73"/>
    </row>
    <row r="316" spans="1:6">
      <c r="A316" s="9" t="s">
        <v>55</v>
      </c>
      <c r="B316" s="10" t="s">
        <v>343</v>
      </c>
      <c r="C316" s="10">
        <v>1</v>
      </c>
      <c r="D316" s="10" t="s">
        <v>26</v>
      </c>
      <c r="E316" s="31"/>
      <c r="F316" s="73"/>
    </row>
    <row r="317" spans="1:6">
      <c r="A317" s="9"/>
      <c r="B317" s="10"/>
      <c r="C317" s="10"/>
      <c r="D317" s="10"/>
      <c r="E317" s="72"/>
      <c r="F317" s="73"/>
    </row>
    <row r="318" spans="1:6">
      <c r="A318" s="9" t="s">
        <v>57</v>
      </c>
      <c r="B318" s="10" t="s">
        <v>64</v>
      </c>
      <c r="C318" s="10">
        <v>30</v>
      </c>
      <c r="D318" s="10" t="s">
        <v>26</v>
      </c>
      <c r="E318" s="72"/>
      <c r="F318" s="73"/>
    </row>
    <row r="319" spans="1:6">
      <c r="A319" s="11"/>
      <c r="B319" s="1"/>
      <c r="C319" s="13"/>
      <c r="D319" s="13"/>
      <c r="E319" s="19"/>
      <c r="F319" s="20"/>
    </row>
    <row r="320" spans="1:6" ht="36">
      <c r="A320" s="9" t="s">
        <v>58</v>
      </c>
      <c r="B320" s="10" t="s">
        <v>65</v>
      </c>
      <c r="C320" s="10"/>
      <c r="D320" s="10" t="s">
        <v>14</v>
      </c>
      <c r="E320" s="31"/>
      <c r="F320" s="32"/>
    </row>
    <row r="321" spans="1:6" ht="14.15" customHeight="1">
      <c r="A321" s="11"/>
      <c r="B321" s="1"/>
      <c r="C321" s="13"/>
      <c r="D321" s="13"/>
      <c r="E321" s="19"/>
      <c r="F321" s="20"/>
    </row>
    <row r="322" spans="1:6" ht="24">
      <c r="A322" s="9" t="s">
        <v>66</v>
      </c>
      <c r="B322" s="10" t="s">
        <v>67</v>
      </c>
      <c r="C322" s="10"/>
      <c r="D322" s="10" t="s">
        <v>14</v>
      </c>
      <c r="E322" s="31"/>
      <c r="F322" s="32"/>
    </row>
    <row r="323" spans="1:6">
      <c r="A323" s="9"/>
      <c r="B323" s="10"/>
      <c r="C323" s="10"/>
      <c r="D323" s="10"/>
      <c r="E323" s="31"/>
      <c r="F323" s="32"/>
    </row>
    <row r="324" spans="1:6" s="158" customFormat="1" ht="17.25" customHeight="1">
      <c r="A324" s="287"/>
      <c r="B324" s="290" t="s">
        <v>342</v>
      </c>
      <c r="C324" s="290">
        <v>1</v>
      </c>
      <c r="D324" s="290"/>
      <c r="E324" s="292"/>
      <c r="F324" s="294"/>
    </row>
    <row r="325" spans="1:6" ht="12" customHeight="1">
      <c r="A325" s="11"/>
      <c r="B325" s="1"/>
      <c r="C325" s="13"/>
      <c r="D325" s="13"/>
      <c r="E325" s="19"/>
      <c r="F325" s="20"/>
    </row>
    <row r="326" spans="1:6">
      <c r="A326" s="11"/>
      <c r="B326" s="1" t="s">
        <v>68</v>
      </c>
      <c r="C326" s="13"/>
      <c r="D326" s="13"/>
      <c r="E326" s="19"/>
      <c r="F326" s="20"/>
    </row>
    <row r="327" spans="1:6">
      <c r="A327" s="11"/>
      <c r="B327" s="1"/>
      <c r="C327" s="13"/>
      <c r="D327" s="13"/>
      <c r="E327" s="19"/>
      <c r="F327" s="20"/>
    </row>
    <row r="328" spans="1:6">
      <c r="A328" s="11"/>
      <c r="B328" s="1"/>
      <c r="C328" s="13"/>
      <c r="D328" s="13"/>
      <c r="E328" s="19"/>
      <c r="F328" s="20"/>
    </row>
    <row r="329" spans="1:6">
      <c r="A329" s="11"/>
      <c r="B329" s="1"/>
      <c r="C329" s="13"/>
      <c r="D329" s="13"/>
      <c r="E329" s="19"/>
      <c r="F329" s="20"/>
    </row>
    <row r="330" spans="1:6">
      <c r="A330" s="11"/>
      <c r="B330" s="1"/>
      <c r="C330" s="13"/>
      <c r="D330" s="13"/>
      <c r="E330" s="19"/>
      <c r="F330" s="20"/>
    </row>
    <row r="331" spans="1:6" ht="12" customHeight="1" thickBot="1">
      <c r="A331" s="11"/>
      <c r="B331" s="1"/>
      <c r="C331" s="13"/>
      <c r="D331" s="13"/>
      <c r="E331" s="19"/>
      <c r="F331" s="20"/>
    </row>
    <row r="332" spans="1:6" ht="16" thickBot="1">
      <c r="A332" s="11"/>
      <c r="B332" s="1" t="s">
        <v>20</v>
      </c>
      <c r="C332" s="13"/>
      <c r="D332" s="13"/>
      <c r="E332" s="19"/>
      <c r="F332" s="83"/>
    </row>
    <row r="333" spans="1:6">
      <c r="A333" s="11"/>
      <c r="B333" s="1"/>
      <c r="C333" s="13"/>
      <c r="D333" s="13"/>
      <c r="E333" s="19"/>
      <c r="F333" s="20"/>
    </row>
    <row r="334" spans="1:6">
      <c r="A334" s="11"/>
      <c r="B334" s="1"/>
      <c r="C334" s="13"/>
      <c r="D334" s="13"/>
      <c r="E334" s="19"/>
      <c r="F334" s="20"/>
    </row>
    <row r="335" spans="1:6">
      <c r="A335" s="11"/>
      <c r="B335" s="1"/>
      <c r="C335" s="13"/>
      <c r="D335" s="13"/>
      <c r="E335" s="19"/>
      <c r="F335" s="20"/>
    </row>
    <row r="336" spans="1:6">
      <c r="A336" s="11"/>
      <c r="B336" s="1"/>
      <c r="C336" s="13"/>
      <c r="D336" s="13"/>
      <c r="E336" s="19"/>
      <c r="F336" s="20"/>
    </row>
    <row r="337" spans="1:6">
      <c r="A337" s="11"/>
      <c r="B337" s="84" t="s">
        <v>69</v>
      </c>
      <c r="C337" s="85"/>
      <c r="D337" s="85"/>
      <c r="E337" s="123"/>
      <c r="F337" s="134"/>
    </row>
    <row r="338" spans="1:6" ht="40.5">
      <c r="A338" s="11" t="s">
        <v>13</v>
      </c>
      <c r="B338" s="86" t="s">
        <v>119</v>
      </c>
      <c r="C338" s="87"/>
      <c r="D338" s="87"/>
      <c r="E338" s="135"/>
      <c r="F338" s="136"/>
    </row>
    <row r="339" spans="1:6">
      <c r="A339" s="11"/>
      <c r="B339" s="87"/>
      <c r="C339" s="87"/>
      <c r="D339" s="87"/>
      <c r="E339" s="135"/>
      <c r="F339" s="136"/>
    </row>
    <row r="340" spans="1:6" ht="36">
      <c r="A340" s="11" t="s">
        <v>51</v>
      </c>
      <c r="B340" s="88" t="s">
        <v>120</v>
      </c>
      <c r="C340" s="85">
        <v>2</v>
      </c>
      <c r="D340" s="10" t="s">
        <v>26</v>
      </c>
      <c r="E340" s="137"/>
      <c r="F340" s="138"/>
    </row>
    <row r="341" spans="1:6" ht="12" customHeight="1">
      <c r="A341" s="11"/>
      <c r="B341" s="87"/>
      <c r="C341" s="85"/>
      <c r="D341" s="10"/>
      <c r="E341" s="137"/>
      <c r="F341" s="138"/>
    </row>
    <row r="342" spans="1:6" ht="26.25" customHeight="1">
      <c r="A342" s="11" t="s">
        <v>55</v>
      </c>
      <c r="B342" s="87" t="s">
        <v>121</v>
      </c>
      <c r="C342" s="87">
        <v>2</v>
      </c>
      <c r="D342" s="10" t="s">
        <v>26</v>
      </c>
      <c r="E342" s="137"/>
      <c r="F342" s="138"/>
    </row>
    <row r="343" spans="1:6" ht="11.15" customHeight="1">
      <c r="A343" s="11"/>
      <c r="B343" s="87"/>
      <c r="C343" s="87"/>
      <c r="D343" s="87"/>
      <c r="E343" s="135"/>
      <c r="F343" s="136"/>
    </row>
    <row r="344" spans="1:6">
      <c r="A344" s="11" t="s">
        <v>57</v>
      </c>
      <c r="B344" s="87" t="s">
        <v>70</v>
      </c>
      <c r="C344" s="87"/>
      <c r="D344" s="87"/>
      <c r="E344" s="135"/>
      <c r="F344" s="136"/>
    </row>
    <row r="345" spans="1:6" ht="10" customHeight="1">
      <c r="A345" s="11"/>
      <c r="B345" s="87"/>
      <c r="C345" s="87"/>
      <c r="D345" s="87"/>
      <c r="E345" s="135"/>
      <c r="F345" s="136"/>
    </row>
    <row r="346" spans="1:6">
      <c r="A346" s="11" t="s">
        <v>58</v>
      </c>
      <c r="B346" s="87" t="s">
        <v>71</v>
      </c>
      <c r="C346" s="87"/>
      <c r="D346" s="87"/>
      <c r="E346" s="135"/>
      <c r="F346" s="136"/>
    </row>
    <row r="347" spans="1:6">
      <c r="A347" s="9"/>
      <c r="B347" s="10"/>
      <c r="C347" s="10"/>
      <c r="D347" s="10"/>
      <c r="E347" s="137"/>
      <c r="F347" s="138"/>
    </row>
    <row r="348" spans="1:6">
      <c r="A348" s="9"/>
      <c r="B348" s="10"/>
      <c r="C348" s="10"/>
      <c r="D348" s="10"/>
      <c r="E348" s="137"/>
      <c r="F348" s="138"/>
    </row>
    <row r="349" spans="1:6">
      <c r="A349" s="9"/>
      <c r="B349" s="10"/>
      <c r="C349" s="10"/>
      <c r="D349" s="10"/>
      <c r="E349" s="137"/>
      <c r="F349" s="138"/>
    </row>
    <row r="350" spans="1:6">
      <c r="A350" s="9"/>
      <c r="B350" s="10"/>
      <c r="C350" s="10"/>
      <c r="D350" s="10"/>
      <c r="E350" s="137"/>
      <c r="F350" s="138"/>
    </row>
    <row r="351" spans="1:6">
      <c r="A351" s="9"/>
      <c r="B351" s="10"/>
      <c r="C351" s="10"/>
      <c r="D351" s="10"/>
      <c r="E351" s="137"/>
      <c r="F351" s="138"/>
    </row>
    <row r="352" spans="1:6">
      <c r="A352" s="9"/>
      <c r="B352" s="10"/>
      <c r="C352" s="10"/>
      <c r="D352" s="10"/>
      <c r="E352" s="137"/>
      <c r="F352" s="138"/>
    </row>
    <row r="353" spans="1:6">
      <c r="A353" s="11"/>
      <c r="B353" s="89" t="s">
        <v>126</v>
      </c>
      <c r="C353" s="87"/>
      <c r="D353" s="87"/>
      <c r="E353" s="135"/>
      <c r="F353" s="139"/>
    </row>
    <row r="354" spans="1:6" ht="24">
      <c r="A354" s="11" t="s">
        <v>16</v>
      </c>
      <c r="B354" s="87" t="s">
        <v>127</v>
      </c>
      <c r="C354" s="87"/>
      <c r="D354" s="87" t="s">
        <v>14</v>
      </c>
      <c r="E354" s="135"/>
      <c r="F354" s="298"/>
    </row>
    <row r="355" spans="1:6" ht="10.5" customHeight="1" thickBot="1">
      <c r="A355" s="11"/>
      <c r="B355" s="91"/>
      <c r="C355" s="87"/>
      <c r="D355" s="87"/>
      <c r="E355" s="135"/>
      <c r="F355" s="139"/>
    </row>
    <row r="356" spans="1:6" ht="16" thickBot="1">
      <c r="A356" s="11"/>
      <c r="B356" s="1" t="s">
        <v>20</v>
      </c>
      <c r="C356" s="13"/>
      <c r="D356" s="13"/>
      <c r="E356" s="19"/>
      <c r="F356" s="83"/>
    </row>
    <row r="357" spans="1:6">
      <c r="A357" s="11"/>
      <c r="B357" s="1"/>
      <c r="C357" s="13"/>
      <c r="D357" s="13"/>
      <c r="E357" s="19"/>
      <c r="F357" s="20"/>
    </row>
    <row r="358" spans="1:6">
      <c r="A358" s="11"/>
      <c r="B358" s="80" t="s">
        <v>84</v>
      </c>
      <c r="C358" s="4"/>
      <c r="D358" s="13"/>
      <c r="E358" s="81"/>
      <c r="F358" s="82"/>
    </row>
    <row r="359" spans="1:6">
      <c r="A359" s="11"/>
      <c r="B359" s="4"/>
      <c r="C359" s="4"/>
      <c r="D359" s="13"/>
      <c r="E359" s="81"/>
      <c r="F359" s="82"/>
    </row>
    <row r="360" spans="1:6">
      <c r="A360" s="11"/>
      <c r="B360" s="4" t="s">
        <v>85</v>
      </c>
      <c r="C360" s="4"/>
      <c r="D360" s="13"/>
      <c r="E360" s="81"/>
      <c r="F360" s="82"/>
    </row>
    <row r="361" spans="1:6">
      <c r="A361" s="11"/>
      <c r="B361" s="4"/>
      <c r="C361" s="4"/>
      <c r="D361" s="13"/>
      <c r="E361" s="81"/>
      <c r="F361" s="82"/>
    </row>
    <row r="362" spans="1:6">
      <c r="A362" s="11"/>
      <c r="B362" s="4" t="s">
        <v>86</v>
      </c>
      <c r="C362" s="4"/>
      <c r="D362" s="13"/>
      <c r="E362" s="81"/>
      <c r="F362" s="82"/>
    </row>
    <row r="363" spans="1:6">
      <c r="A363" s="11"/>
      <c r="B363" s="4"/>
      <c r="C363" s="4"/>
      <c r="D363" s="13"/>
      <c r="E363" s="81"/>
      <c r="F363" s="82"/>
    </row>
    <row r="364" spans="1:6">
      <c r="A364" s="11"/>
      <c r="B364" s="4" t="s">
        <v>87</v>
      </c>
      <c r="C364" s="4"/>
      <c r="D364" s="13"/>
      <c r="E364" s="81"/>
      <c r="F364" s="82"/>
    </row>
    <row r="365" spans="1:6">
      <c r="A365" s="11"/>
      <c r="B365" s="4"/>
      <c r="C365" s="4"/>
      <c r="D365" s="13"/>
      <c r="E365" s="81"/>
      <c r="F365" s="82"/>
    </row>
    <row r="366" spans="1:6">
      <c r="A366" s="11"/>
      <c r="B366" s="4" t="s">
        <v>88</v>
      </c>
      <c r="C366" s="4"/>
      <c r="D366" s="13"/>
      <c r="E366" s="81"/>
      <c r="F366" s="82"/>
    </row>
    <row r="367" spans="1:6">
      <c r="A367" s="11"/>
      <c r="B367" s="4"/>
      <c r="C367" s="4"/>
      <c r="D367" s="13"/>
      <c r="E367" s="81"/>
      <c r="F367" s="82"/>
    </row>
    <row r="368" spans="1:6">
      <c r="A368" s="11"/>
      <c r="B368" s="4" t="s">
        <v>89</v>
      </c>
      <c r="C368" s="4"/>
      <c r="D368" s="13"/>
      <c r="E368" s="81"/>
      <c r="F368" s="82"/>
    </row>
    <row r="369" spans="1:6">
      <c r="A369" s="11"/>
      <c r="B369" s="4"/>
      <c r="C369" s="4"/>
      <c r="D369" s="13"/>
      <c r="E369" s="81"/>
      <c r="F369" s="82"/>
    </row>
    <row r="370" spans="1:6">
      <c r="A370" s="11"/>
      <c r="B370" s="4"/>
      <c r="C370" s="4"/>
      <c r="D370" s="13"/>
      <c r="E370" s="81"/>
      <c r="F370" s="82"/>
    </row>
    <row r="371" spans="1:6">
      <c r="A371" s="11"/>
      <c r="B371" s="4"/>
      <c r="C371" s="4"/>
      <c r="D371" s="13"/>
      <c r="E371" s="81"/>
      <c r="F371" s="82"/>
    </row>
    <row r="372" spans="1:6" ht="16" thickBot="1">
      <c r="A372" s="11"/>
      <c r="B372" s="4" t="s">
        <v>322</v>
      </c>
      <c r="C372" s="4"/>
      <c r="D372" s="13"/>
      <c r="E372" s="81"/>
      <c r="F372" s="82"/>
    </row>
    <row r="373" spans="1:6">
      <c r="A373" s="11"/>
      <c r="B373" s="92" t="s">
        <v>91</v>
      </c>
      <c r="C373" s="4"/>
      <c r="D373" s="13"/>
      <c r="E373" s="81"/>
      <c r="F373" s="93"/>
    </row>
    <row r="374" spans="1:6">
      <c r="A374" s="11"/>
      <c r="B374" s="92"/>
      <c r="C374" s="4"/>
      <c r="D374" s="13"/>
      <c r="E374" s="81"/>
      <c r="F374" s="82"/>
    </row>
    <row r="375" spans="1:6">
      <c r="A375" s="11"/>
      <c r="B375" s="92"/>
      <c r="C375" s="4"/>
      <c r="D375" s="13"/>
      <c r="E375" s="81"/>
      <c r="F375" s="82"/>
    </row>
    <row r="376" spans="1:6">
      <c r="A376" s="11"/>
      <c r="B376" s="92"/>
      <c r="C376" s="4"/>
      <c r="D376" s="13"/>
      <c r="E376" s="81"/>
      <c r="F376" s="82"/>
    </row>
    <row r="377" spans="1:6">
      <c r="A377" s="11"/>
      <c r="B377" s="10"/>
      <c r="C377" s="4"/>
      <c r="D377" s="13"/>
      <c r="E377" s="81"/>
      <c r="F377" s="82"/>
    </row>
    <row r="378" spans="1:6">
      <c r="A378" s="11"/>
      <c r="B378" s="12" t="s">
        <v>222</v>
      </c>
      <c r="C378" s="13"/>
      <c r="D378" s="13"/>
      <c r="E378" s="104"/>
      <c r="F378" s="105"/>
    </row>
    <row r="379" spans="1:6">
      <c r="A379" s="11"/>
      <c r="B379" s="106"/>
      <c r="C379" s="13"/>
      <c r="D379" s="13"/>
      <c r="E379" s="104"/>
      <c r="F379" s="105"/>
    </row>
    <row r="380" spans="1:6">
      <c r="A380" s="11"/>
      <c r="B380" s="13" t="s">
        <v>98</v>
      </c>
      <c r="C380" s="13"/>
      <c r="D380" s="13"/>
      <c r="E380" s="104"/>
      <c r="F380" s="105"/>
    </row>
    <row r="381" spans="1:6">
      <c r="A381" s="11"/>
      <c r="B381" s="106"/>
      <c r="C381" s="13"/>
      <c r="D381" s="13"/>
      <c r="E381" s="104"/>
      <c r="F381" s="105"/>
    </row>
    <row r="382" spans="1:6">
      <c r="A382" s="11"/>
      <c r="B382" s="13"/>
      <c r="C382" s="13"/>
      <c r="D382" s="13"/>
      <c r="E382" s="104"/>
      <c r="F382" s="105"/>
    </row>
    <row r="383" spans="1:6">
      <c r="A383" s="11"/>
      <c r="B383" s="13" t="s">
        <v>99</v>
      </c>
      <c r="C383" s="13"/>
      <c r="D383" s="13"/>
      <c r="E383" s="104"/>
      <c r="F383" s="105"/>
    </row>
    <row r="384" spans="1:6">
      <c r="A384" s="11"/>
      <c r="B384" s="13"/>
      <c r="C384" s="13"/>
      <c r="D384" s="13"/>
      <c r="E384" s="104"/>
      <c r="F384" s="105"/>
    </row>
    <row r="385" spans="1:6">
      <c r="A385" s="11"/>
      <c r="B385" s="13"/>
      <c r="C385" s="13"/>
      <c r="D385" s="13"/>
      <c r="E385" s="104"/>
      <c r="F385" s="105"/>
    </row>
    <row r="386" spans="1:6">
      <c r="A386" s="11"/>
      <c r="B386" s="13"/>
      <c r="C386" s="13"/>
      <c r="D386" s="13"/>
      <c r="E386" s="104"/>
      <c r="F386" s="105"/>
    </row>
    <row r="387" spans="1:6">
      <c r="A387" s="11"/>
      <c r="B387" s="106"/>
      <c r="C387" s="13"/>
      <c r="D387" s="13"/>
      <c r="E387" s="104"/>
      <c r="F387" s="105"/>
    </row>
    <row r="388" spans="1:6">
      <c r="A388" s="11"/>
      <c r="B388" s="13"/>
      <c r="C388" s="13"/>
      <c r="D388" s="13"/>
      <c r="E388" s="104"/>
      <c r="F388" s="105"/>
    </row>
    <row r="389" spans="1:6">
      <c r="A389" s="11"/>
      <c r="B389" s="13"/>
      <c r="C389" s="13"/>
      <c r="D389" s="13"/>
      <c r="E389" s="104"/>
      <c r="F389" s="105"/>
    </row>
    <row r="390" spans="1:6">
      <c r="A390" s="11"/>
      <c r="B390" s="13"/>
      <c r="C390" s="13"/>
      <c r="D390" s="13"/>
      <c r="E390" s="104"/>
      <c r="F390" s="105"/>
    </row>
    <row r="391" spans="1:6">
      <c r="A391" s="11"/>
      <c r="B391" s="12"/>
      <c r="C391" s="13"/>
      <c r="D391" s="13"/>
      <c r="E391" s="104"/>
      <c r="F391" s="105"/>
    </row>
    <row r="392" spans="1:6">
      <c r="A392" s="11"/>
      <c r="B392" s="12"/>
      <c r="C392" s="13"/>
      <c r="D392" s="13"/>
      <c r="E392" s="104"/>
      <c r="F392" s="107"/>
    </row>
    <row r="393" spans="1:6">
      <c r="A393" s="11"/>
      <c r="B393" s="12"/>
      <c r="C393" s="13"/>
      <c r="D393" s="13"/>
      <c r="E393" s="104"/>
      <c r="F393" s="105"/>
    </row>
    <row r="394" spans="1:6">
      <c r="A394" s="11"/>
      <c r="B394" s="12"/>
      <c r="C394" s="13"/>
      <c r="D394" s="13"/>
      <c r="E394" s="104"/>
      <c r="F394" s="105"/>
    </row>
    <row r="395" spans="1:6">
      <c r="A395" s="11"/>
      <c r="B395" s="13" t="s">
        <v>101</v>
      </c>
      <c r="C395" s="13"/>
      <c r="D395" s="13"/>
      <c r="E395" s="104"/>
      <c r="F395" s="105"/>
    </row>
    <row r="396" spans="1:6">
      <c r="A396" s="11"/>
      <c r="B396" s="12"/>
      <c r="C396" s="13"/>
      <c r="D396" s="13"/>
      <c r="E396" s="104"/>
      <c r="F396" s="105"/>
    </row>
    <row r="397" spans="1:6">
      <c r="A397" s="11"/>
      <c r="B397" s="12"/>
      <c r="C397" s="13"/>
      <c r="D397" s="13"/>
      <c r="E397" s="104"/>
      <c r="F397" s="105"/>
    </row>
    <row r="398" spans="1:6" ht="16" thickBot="1">
      <c r="A398" s="11"/>
      <c r="B398" s="1" t="s">
        <v>128</v>
      </c>
      <c r="C398" s="13"/>
      <c r="D398" s="13"/>
      <c r="E398" s="104"/>
      <c r="F398" s="105"/>
    </row>
    <row r="399" spans="1:6" ht="16" thickBot="1">
      <c r="A399" s="11"/>
      <c r="B399" s="1" t="s">
        <v>102</v>
      </c>
      <c r="C399" s="13"/>
      <c r="D399" s="13"/>
      <c r="E399" s="104"/>
      <c r="F399" s="108"/>
    </row>
  </sheetData>
  <mergeCells count="8">
    <mergeCell ref="E5:F5"/>
    <mergeCell ref="E43:F43"/>
    <mergeCell ref="B228:C228"/>
    <mergeCell ref="A1:B1"/>
    <mergeCell ref="C1:F1"/>
    <mergeCell ref="A2:B2"/>
    <mergeCell ref="C2:F2"/>
    <mergeCell ref="A3:B3"/>
  </mergeCells>
  <phoneticPr fontId="21" type="noConversion"/>
  <pageMargins left="0.75" right="0.75" top="1" bottom="1" header="0.5" footer="0.5"/>
  <pageSetup paperSize="9" scale="99"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7"/>
  <sheetViews>
    <sheetView view="pageLayout" zoomScale="93" zoomScaleNormal="130" zoomScalePageLayoutView="93" workbookViewId="0">
      <selection activeCell="A5" sqref="A5"/>
    </sheetView>
  </sheetViews>
  <sheetFormatPr defaultColWidth="11" defaultRowHeight="15.5"/>
  <cols>
    <col min="1" max="1" width="3.83203125" style="18" customWidth="1"/>
    <col min="2" max="2" width="47.25" style="18" customWidth="1"/>
    <col min="3" max="3" width="4.5" style="18" customWidth="1"/>
    <col min="4" max="4" width="5.08203125" style="18" customWidth="1"/>
    <col min="5" max="5" width="11.25" style="111" customWidth="1"/>
    <col min="6" max="6" width="13.08203125" style="112" customWidth="1"/>
    <col min="7" max="16384" width="11" style="18"/>
  </cols>
  <sheetData>
    <row r="1" spans="1:6">
      <c r="A1" s="447" t="s">
        <v>0</v>
      </c>
      <c r="B1" s="448"/>
      <c r="C1" s="449" t="s">
        <v>262</v>
      </c>
      <c r="D1" s="449"/>
      <c r="E1" s="449"/>
      <c r="F1" s="450"/>
    </row>
    <row r="2" spans="1:6">
      <c r="A2" s="451" t="s">
        <v>1</v>
      </c>
      <c r="B2" s="452"/>
      <c r="C2" s="453" t="s">
        <v>263</v>
      </c>
      <c r="D2" s="453"/>
      <c r="E2" s="453"/>
      <c r="F2" s="454"/>
    </row>
    <row r="3" spans="1:6">
      <c r="A3" s="455" t="s">
        <v>2</v>
      </c>
      <c r="B3" s="456"/>
      <c r="C3" s="149"/>
      <c r="D3" s="149"/>
    </row>
    <row r="4" spans="1:6" ht="16" thickBot="1">
      <c r="A4" s="5" t="s">
        <v>3</v>
      </c>
      <c r="B4" s="6" t="s">
        <v>4</v>
      </c>
      <c r="C4" s="6" t="s">
        <v>5</v>
      </c>
      <c r="D4" s="6" t="s">
        <v>6</v>
      </c>
      <c r="E4" s="7" t="s">
        <v>7</v>
      </c>
      <c r="F4" s="8" t="s">
        <v>8</v>
      </c>
    </row>
    <row r="5" spans="1:6" ht="24" customHeight="1" thickTop="1" thickBot="1">
      <c r="A5" s="9"/>
      <c r="B5" s="10"/>
      <c r="C5" s="10"/>
      <c r="D5" s="10"/>
      <c r="E5" s="445" t="s">
        <v>264</v>
      </c>
      <c r="F5" s="446"/>
    </row>
    <row r="6" spans="1:6" ht="16" thickTop="1">
      <c r="A6" s="11"/>
      <c r="B6" s="16" t="s">
        <v>10</v>
      </c>
      <c r="C6" s="13"/>
      <c r="D6" s="13"/>
      <c r="E6" s="14"/>
      <c r="F6" s="15"/>
    </row>
    <row r="7" spans="1:6" ht="48">
      <c r="A7" s="11"/>
      <c r="B7" s="17" t="s">
        <v>11</v>
      </c>
      <c r="C7" s="13"/>
      <c r="D7" s="13"/>
      <c r="E7" s="14"/>
      <c r="F7" s="15"/>
    </row>
    <row r="8" spans="1:6">
      <c r="A8" s="11"/>
      <c r="B8" s="387"/>
      <c r="C8" s="13"/>
      <c r="D8" s="13"/>
      <c r="E8" s="14"/>
      <c r="F8" s="15"/>
    </row>
    <row r="9" spans="1:6" s="225" customFormat="1" ht="12">
      <c r="A9" s="412"/>
      <c r="B9" s="321" t="s">
        <v>357</v>
      </c>
      <c r="C9" s="322"/>
      <c r="D9" s="322"/>
      <c r="E9" s="333"/>
      <c r="F9" s="413"/>
    </row>
    <row r="10" spans="1:6" s="225" customFormat="1" ht="28.5" customHeight="1">
      <c r="A10" s="412" t="s">
        <v>13</v>
      </c>
      <c r="B10" s="326" t="s">
        <v>358</v>
      </c>
      <c r="C10" s="322"/>
      <c r="D10" s="322"/>
      <c r="E10" s="333"/>
      <c r="F10" s="413"/>
    </row>
    <row r="11" spans="1:6" s="225" customFormat="1" ht="12" customHeight="1">
      <c r="A11" s="412"/>
      <c r="B11" s="326"/>
      <c r="C11" s="322"/>
      <c r="D11" s="322"/>
      <c r="E11" s="333"/>
      <c r="F11" s="413"/>
    </row>
    <row r="12" spans="1:6" s="225" customFormat="1" ht="12">
      <c r="A12" s="412" t="s">
        <v>15</v>
      </c>
      <c r="B12" s="326" t="s">
        <v>359</v>
      </c>
      <c r="C12" s="322"/>
      <c r="D12" s="322"/>
      <c r="E12" s="333"/>
      <c r="F12" s="413"/>
    </row>
    <row r="13" spans="1:6" s="225" customFormat="1" ht="12">
      <c r="A13" s="414"/>
      <c r="B13" s="402"/>
      <c r="C13" s="257"/>
      <c r="D13" s="257"/>
      <c r="E13" s="403"/>
      <c r="F13" s="403"/>
    </row>
    <row r="14" spans="1:6" s="225" customFormat="1" ht="12">
      <c r="A14" s="414"/>
      <c r="B14" s="402"/>
      <c r="C14" s="257"/>
      <c r="D14" s="257"/>
      <c r="E14" s="403"/>
      <c r="F14" s="403"/>
    </row>
    <row r="15" spans="1:6" s="225" customFormat="1" ht="12">
      <c r="A15" s="414"/>
      <c r="B15" s="402"/>
      <c r="C15" s="257"/>
      <c r="D15" s="257"/>
      <c r="E15" s="403"/>
      <c r="F15" s="403"/>
    </row>
    <row r="16" spans="1:6" s="225" customFormat="1" ht="12">
      <c r="A16" s="414"/>
      <c r="B16" s="402"/>
      <c r="C16" s="257"/>
      <c r="D16" s="257"/>
      <c r="E16" s="403"/>
      <c r="F16" s="403"/>
    </row>
    <row r="17" spans="1:6" s="225" customFormat="1" ht="12">
      <c r="A17" s="414"/>
      <c r="B17" s="402"/>
      <c r="C17" s="257"/>
      <c r="D17" s="257"/>
      <c r="E17" s="403"/>
      <c r="F17" s="403"/>
    </row>
    <row r="18" spans="1:6" s="225" customFormat="1" ht="12">
      <c r="A18" s="414"/>
      <c r="B18" s="402"/>
      <c r="C18" s="257"/>
      <c r="D18" s="257"/>
      <c r="E18" s="403"/>
      <c r="F18" s="403"/>
    </row>
    <row r="19" spans="1:6" s="225" customFormat="1" ht="12">
      <c r="A19" s="414"/>
      <c r="B19" s="402"/>
      <c r="C19" s="257"/>
      <c r="D19" s="257"/>
      <c r="E19" s="403"/>
      <c r="F19" s="403"/>
    </row>
    <row r="20" spans="1:6" s="225" customFormat="1" ht="12">
      <c r="A20" s="414"/>
      <c r="B20" s="402"/>
      <c r="C20" s="257"/>
      <c r="D20" s="257"/>
      <c r="E20" s="403"/>
      <c r="F20" s="403"/>
    </row>
    <row r="21" spans="1:6" s="225" customFormat="1" ht="12">
      <c r="A21" s="414"/>
      <c r="B21" s="402"/>
      <c r="C21" s="257"/>
      <c r="D21" s="257"/>
      <c r="E21" s="403"/>
      <c r="F21" s="403"/>
    </row>
    <row r="22" spans="1:6" s="225" customFormat="1" ht="12">
      <c r="A22" s="414"/>
      <c r="B22" s="402"/>
      <c r="C22" s="257"/>
      <c r="D22" s="257"/>
      <c r="E22" s="403"/>
      <c r="F22" s="403"/>
    </row>
    <row r="23" spans="1:6" s="225" customFormat="1" ht="12">
      <c r="A23" s="414"/>
      <c r="B23" s="402"/>
      <c r="C23" s="257"/>
      <c r="D23" s="257"/>
      <c r="E23" s="403"/>
      <c r="F23" s="403"/>
    </row>
    <row r="24" spans="1:6" s="225" customFormat="1" ht="12">
      <c r="A24" s="414"/>
      <c r="B24" s="402"/>
      <c r="C24" s="257"/>
      <c r="D24" s="257"/>
      <c r="E24" s="403"/>
      <c r="F24" s="403"/>
    </row>
    <row r="25" spans="1:6" s="225" customFormat="1" ht="12">
      <c r="A25" s="414"/>
      <c r="B25" s="402"/>
      <c r="C25" s="257"/>
      <c r="D25" s="257"/>
      <c r="E25" s="403"/>
      <c r="F25" s="403"/>
    </row>
    <row r="26" spans="1:6" s="225" customFormat="1" ht="12">
      <c r="A26" s="414"/>
      <c r="B26" s="402"/>
      <c r="C26" s="257"/>
      <c r="D26" s="257"/>
      <c r="E26" s="403"/>
      <c r="F26" s="403"/>
    </row>
    <row r="27" spans="1:6" s="225" customFormat="1" ht="12">
      <c r="A27" s="414"/>
      <c r="B27" s="402"/>
      <c r="C27" s="257"/>
      <c r="D27" s="257"/>
      <c r="E27" s="403"/>
      <c r="F27" s="403"/>
    </row>
    <row r="28" spans="1:6" s="225" customFormat="1" ht="12">
      <c r="A28" s="414"/>
      <c r="B28" s="402"/>
      <c r="C28" s="257"/>
      <c r="D28" s="257"/>
      <c r="E28" s="403"/>
      <c r="F28" s="403"/>
    </row>
    <row r="29" spans="1:6" s="225" customFormat="1" ht="12">
      <c r="A29" s="414"/>
      <c r="B29" s="402"/>
      <c r="C29" s="257"/>
      <c r="D29" s="257"/>
      <c r="E29" s="403"/>
      <c r="F29" s="403"/>
    </row>
    <row r="30" spans="1:6" s="225" customFormat="1" ht="15">
      <c r="A30" s="414"/>
      <c r="B30" s="402"/>
      <c r="C30" s="257"/>
      <c r="D30" s="257"/>
      <c r="E30" s="403"/>
      <c r="F30" s="415"/>
    </row>
    <row r="31" spans="1:6" s="225" customFormat="1" ht="12">
      <c r="A31" s="414"/>
      <c r="B31" s="402"/>
      <c r="C31" s="257"/>
      <c r="D31" s="257"/>
      <c r="E31" s="403"/>
      <c r="F31" s="403"/>
    </row>
    <row r="32" spans="1:6" s="225" customFormat="1" ht="12">
      <c r="A32" s="414"/>
      <c r="B32" s="402"/>
      <c r="C32" s="257"/>
      <c r="D32" s="257"/>
      <c r="E32" s="403"/>
      <c r="F32" s="403"/>
    </row>
    <row r="33" spans="1:6" s="225" customFormat="1" ht="12">
      <c r="A33" s="414"/>
      <c r="B33" s="402"/>
      <c r="C33" s="257"/>
      <c r="D33" s="257"/>
      <c r="E33" s="403"/>
      <c r="F33" s="403"/>
    </row>
    <row r="34" spans="1:6" s="225" customFormat="1" ht="12">
      <c r="A34" s="414"/>
      <c r="B34" s="402"/>
      <c r="C34" s="257"/>
      <c r="D34" s="257"/>
      <c r="E34" s="403"/>
      <c r="F34" s="403"/>
    </row>
    <row r="35" spans="1:6" s="225" customFormat="1" ht="12">
      <c r="A35" s="414"/>
      <c r="B35" s="402"/>
      <c r="C35" s="257"/>
      <c r="D35" s="257"/>
      <c r="E35" s="403"/>
      <c r="F35" s="403"/>
    </row>
    <row r="36" spans="1:6" s="225" customFormat="1" ht="12">
      <c r="A36" s="414"/>
      <c r="B36" s="402"/>
      <c r="C36" s="257"/>
      <c r="D36" s="257"/>
      <c r="E36" s="403"/>
      <c r="F36" s="403"/>
    </row>
    <row r="37" spans="1:6" s="225" customFormat="1" ht="12">
      <c r="A37" s="414"/>
      <c r="B37" s="402"/>
      <c r="C37" s="257"/>
      <c r="D37" s="257"/>
      <c r="E37" s="403"/>
      <c r="F37" s="403"/>
    </row>
    <row r="38" spans="1:6" s="225" customFormat="1" ht="12">
      <c r="A38" s="414"/>
      <c r="B38" s="402"/>
      <c r="C38" s="257"/>
      <c r="D38" s="257"/>
      <c r="E38" s="403"/>
      <c r="F38" s="403"/>
    </row>
    <row r="39" spans="1:6" s="225" customFormat="1" ht="12">
      <c r="A39" s="414"/>
      <c r="B39" s="402"/>
      <c r="C39" s="257"/>
      <c r="D39" s="257"/>
      <c r="E39" s="403"/>
      <c r="F39" s="403"/>
    </row>
    <row r="40" spans="1:6" s="225" customFormat="1" ht="12">
      <c r="A40" s="414"/>
      <c r="B40" s="402"/>
      <c r="C40" s="257"/>
      <c r="D40" s="257"/>
      <c r="E40" s="403"/>
      <c r="F40" s="403"/>
    </row>
    <row r="41" spans="1:6" s="225" customFormat="1" ht="12">
      <c r="A41" s="414"/>
      <c r="B41" s="402"/>
      <c r="C41" s="257"/>
      <c r="D41" s="257"/>
      <c r="E41" s="403"/>
      <c r="F41" s="403"/>
    </row>
    <row r="42" spans="1:6" s="225" customFormat="1" ht="12">
      <c r="A42" s="414"/>
      <c r="B42" s="402"/>
      <c r="C42" s="257"/>
      <c r="D42" s="257"/>
      <c r="E42" s="403"/>
      <c r="F42" s="403"/>
    </row>
    <row r="43" spans="1:6" s="225" customFormat="1" ht="12">
      <c r="A43" s="414"/>
      <c r="B43" s="402"/>
      <c r="C43" s="257"/>
      <c r="D43" s="257"/>
      <c r="E43" s="403"/>
      <c r="F43" s="403"/>
    </row>
    <row r="44" spans="1:6" s="225" customFormat="1" ht="12">
      <c r="A44" s="414"/>
      <c r="B44" s="402"/>
      <c r="C44" s="257"/>
      <c r="D44" s="257"/>
      <c r="E44" s="403"/>
      <c r="F44" s="403"/>
    </row>
    <row r="45" spans="1:6" s="225" customFormat="1" ht="12">
      <c r="A45" s="412"/>
      <c r="B45" s="321" t="s">
        <v>21</v>
      </c>
      <c r="C45" s="322"/>
      <c r="D45" s="322"/>
      <c r="E45" s="333"/>
      <c r="F45" s="413"/>
    </row>
    <row r="46" spans="1:6" s="225" customFormat="1" ht="12">
      <c r="A46" s="416"/>
      <c r="B46" s="321" t="s">
        <v>360</v>
      </c>
      <c r="C46" s="322"/>
      <c r="D46" s="322"/>
      <c r="E46" s="333"/>
      <c r="F46" s="413"/>
    </row>
    <row r="47" spans="1:6" s="225" customFormat="1" ht="22.5" customHeight="1">
      <c r="A47" s="412" t="s">
        <v>13</v>
      </c>
      <c r="B47" s="326" t="s">
        <v>361</v>
      </c>
      <c r="C47" s="322">
        <v>88</v>
      </c>
      <c r="D47" s="322" t="s">
        <v>36</v>
      </c>
      <c r="E47" s="333"/>
      <c r="F47" s="413"/>
    </row>
    <row r="48" spans="1:6" s="225" customFormat="1" ht="12">
      <c r="A48" s="315"/>
      <c r="B48" s="326"/>
      <c r="C48" s="322"/>
      <c r="D48" s="322"/>
      <c r="E48" s="333"/>
      <c r="F48" s="413"/>
    </row>
    <row r="49" spans="1:6" s="225" customFormat="1" ht="14">
      <c r="A49" s="315" t="s">
        <v>15</v>
      </c>
      <c r="B49" s="326" t="s">
        <v>362</v>
      </c>
      <c r="C49" s="322">
        <v>88</v>
      </c>
      <c r="D49" s="322" t="s">
        <v>36</v>
      </c>
      <c r="E49" s="333"/>
      <c r="F49" s="413"/>
    </row>
    <row r="50" spans="1:6" s="225" customFormat="1" ht="12">
      <c r="A50" s="315"/>
      <c r="B50" s="326"/>
      <c r="C50" s="322"/>
      <c r="D50" s="322"/>
      <c r="E50" s="333"/>
      <c r="F50" s="413"/>
    </row>
    <row r="51" spans="1:6" s="225" customFormat="1" ht="12">
      <c r="A51" s="315"/>
      <c r="B51" s="321" t="s">
        <v>38</v>
      </c>
      <c r="C51" s="322"/>
      <c r="D51" s="322"/>
      <c r="E51" s="333"/>
      <c r="F51" s="413"/>
    </row>
    <row r="52" spans="1:6" s="225" customFormat="1" ht="13.5" customHeight="1">
      <c r="A52" s="315" t="s">
        <v>16</v>
      </c>
      <c r="B52" s="316" t="s">
        <v>363</v>
      </c>
      <c r="C52" s="317">
        <v>31</v>
      </c>
      <c r="D52" s="317" t="s">
        <v>36</v>
      </c>
      <c r="E52" s="318"/>
      <c r="F52" s="319"/>
    </row>
    <row r="53" spans="1:6" s="225" customFormat="1" ht="12">
      <c r="A53" s="315"/>
      <c r="B53" s="321"/>
      <c r="C53" s="322"/>
      <c r="D53" s="322"/>
      <c r="E53" s="333"/>
      <c r="F53" s="413"/>
    </row>
    <row r="54" spans="1:6" s="225" customFormat="1" ht="12">
      <c r="A54" s="315" t="s">
        <v>17</v>
      </c>
      <c r="B54" s="326" t="s">
        <v>364</v>
      </c>
      <c r="C54" s="322">
        <v>28</v>
      </c>
      <c r="D54" s="322" t="s">
        <v>45</v>
      </c>
      <c r="E54" s="333"/>
      <c r="F54" s="413"/>
    </row>
    <row r="55" spans="1:6" s="225" customFormat="1" ht="12">
      <c r="A55" s="257"/>
      <c r="B55" s="402"/>
      <c r="C55" s="257"/>
      <c r="D55" s="257"/>
      <c r="E55" s="403"/>
      <c r="F55" s="403"/>
    </row>
    <row r="56" spans="1:6" s="225" customFormat="1" ht="12">
      <c r="A56" s="315"/>
      <c r="B56" s="321" t="s">
        <v>27</v>
      </c>
      <c r="C56" s="322"/>
      <c r="D56" s="322"/>
      <c r="E56" s="333"/>
      <c r="F56" s="413"/>
    </row>
    <row r="57" spans="1:6" s="225" customFormat="1" ht="12">
      <c r="A57" s="315" t="s">
        <v>18</v>
      </c>
      <c r="B57" s="326" t="s">
        <v>365</v>
      </c>
      <c r="C57" s="322">
        <v>1</v>
      </c>
      <c r="D57" s="322" t="s">
        <v>28</v>
      </c>
      <c r="E57" s="333"/>
      <c r="F57" s="413"/>
    </row>
    <row r="58" spans="1:6" s="225" customFormat="1" ht="12">
      <c r="A58" s="315"/>
      <c r="B58" s="326"/>
      <c r="C58" s="322"/>
      <c r="D58" s="322"/>
      <c r="E58" s="333"/>
      <c r="F58" s="413"/>
    </row>
    <row r="59" spans="1:6" s="225" customFormat="1" ht="22.5" customHeight="1">
      <c r="A59" s="417" t="s">
        <v>29</v>
      </c>
      <c r="B59" s="418" t="s">
        <v>366</v>
      </c>
      <c r="C59" s="419">
        <v>2</v>
      </c>
      <c r="D59" s="419" t="s">
        <v>28</v>
      </c>
      <c r="E59" s="420"/>
      <c r="F59" s="421"/>
    </row>
    <row r="60" spans="1:6" s="225" customFormat="1" ht="12">
      <c r="A60" s="315"/>
      <c r="B60" s="326"/>
      <c r="C60" s="322"/>
      <c r="D60" s="322"/>
      <c r="E60" s="333"/>
      <c r="F60" s="413"/>
    </row>
    <row r="61" spans="1:6" s="225" customFormat="1" ht="27.75" customHeight="1">
      <c r="A61" s="417" t="s">
        <v>29</v>
      </c>
      <c r="B61" s="418" t="s">
        <v>367</v>
      </c>
      <c r="C61" s="419">
        <v>1</v>
      </c>
      <c r="D61" s="419" t="s">
        <v>28</v>
      </c>
      <c r="E61" s="420"/>
      <c r="F61" s="421"/>
    </row>
    <row r="62" spans="1:6" s="225" customFormat="1" ht="12">
      <c r="A62" s="315"/>
      <c r="B62" s="326"/>
      <c r="C62" s="322"/>
      <c r="D62" s="322"/>
      <c r="E62" s="333"/>
      <c r="F62" s="413"/>
    </row>
    <row r="63" spans="1:6" s="225" customFormat="1" ht="12">
      <c r="A63" s="315"/>
      <c r="B63" s="321" t="s">
        <v>368</v>
      </c>
      <c r="C63" s="322"/>
      <c r="D63" s="322"/>
      <c r="E63" s="333"/>
      <c r="F63" s="413"/>
    </row>
    <row r="64" spans="1:6" s="225" customFormat="1" ht="12">
      <c r="A64" s="315" t="s">
        <v>30</v>
      </c>
      <c r="B64" s="326" t="s">
        <v>369</v>
      </c>
      <c r="C64" s="322">
        <v>4</v>
      </c>
      <c r="D64" s="322" t="s">
        <v>28</v>
      </c>
      <c r="E64" s="333"/>
      <c r="F64" s="413"/>
    </row>
    <row r="65" spans="1:6" s="225" customFormat="1" ht="14">
      <c r="A65" s="315" t="s">
        <v>48</v>
      </c>
      <c r="B65" s="326" t="s">
        <v>370</v>
      </c>
      <c r="C65" s="322">
        <v>1</v>
      </c>
      <c r="D65" s="322" t="s">
        <v>36</v>
      </c>
      <c r="E65" s="333"/>
      <c r="F65" s="413"/>
    </row>
    <row r="66" spans="1:6" s="225" customFormat="1" ht="12">
      <c r="A66" s="315"/>
      <c r="B66" s="326" t="s">
        <v>371</v>
      </c>
      <c r="C66" s="322">
        <v>3</v>
      </c>
      <c r="D66" s="322" t="s">
        <v>28</v>
      </c>
      <c r="E66" s="333"/>
      <c r="F66" s="413"/>
    </row>
    <row r="67" spans="1:6" s="225" customFormat="1" ht="12">
      <c r="A67" s="315"/>
      <c r="B67" s="326"/>
      <c r="C67" s="322"/>
      <c r="D67" s="322"/>
      <c r="E67" s="333"/>
      <c r="F67" s="413"/>
    </row>
    <row r="68" spans="1:6" s="225" customFormat="1" ht="12">
      <c r="A68" s="315"/>
      <c r="B68" s="326"/>
      <c r="C68" s="322"/>
      <c r="D68" s="322"/>
      <c r="E68" s="333"/>
      <c r="F68" s="413"/>
    </row>
    <row r="69" spans="1:6" s="225" customFormat="1" ht="12">
      <c r="A69" s="315"/>
      <c r="B69" s="326"/>
      <c r="C69" s="322"/>
      <c r="D69" s="322"/>
      <c r="E69" s="333"/>
      <c r="F69" s="413"/>
    </row>
    <row r="70" spans="1:6" s="225" customFormat="1" ht="12.5" thickBot="1">
      <c r="A70" s="315"/>
      <c r="B70" s="325"/>
      <c r="C70" s="322"/>
      <c r="D70" s="322"/>
      <c r="E70" s="333"/>
      <c r="F70" s="422"/>
    </row>
    <row r="71" spans="1:6" ht="16" thickTop="1">
      <c r="A71" s="9"/>
      <c r="B71" s="43"/>
      <c r="C71" s="10"/>
      <c r="D71" s="10"/>
      <c r="E71" s="31"/>
      <c r="F71" s="32"/>
    </row>
    <row r="72" spans="1:6">
      <c r="A72" s="9"/>
      <c r="B72" s="43" t="s">
        <v>47</v>
      </c>
      <c r="C72" s="10"/>
      <c r="D72" s="10"/>
      <c r="E72" s="31"/>
      <c r="F72" s="32"/>
    </row>
    <row r="73" spans="1:6" ht="36">
      <c r="A73" s="9"/>
      <c r="B73" s="71" t="s">
        <v>114</v>
      </c>
      <c r="C73" s="10"/>
      <c r="D73" s="10"/>
      <c r="E73" s="72"/>
      <c r="F73" s="73"/>
    </row>
    <row r="74" spans="1:6">
      <c r="A74" s="9" t="s">
        <v>13</v>
      </c>
      <c r="B74" s="74" t="s">
        <v>107</v>
      </c>
      <c r="C74" s="67">
        <v>88</v>
      </c>
      <c r="D74" s="67" t="s">
        <v>36</v>
      </c>
      <c r="E74" s="63"/>
      <c r="F74" s="64"/>
    </row>
    <row r="75" spans="1:6">
      <c r="A75" s="9"/>
      <c r="B75" s="75"/>
      <c r="C75" s="76"/>
      <c r="D75" s="76"/>
      <c r="E75" s="63"/>
      <c r="F75" s="64"/>
    </row>
    <row r="76" spans="1:6">
      <c r="A76" s="11"/>
      <c r="B76" s="43"/>
      <c r="C76" s="13"/>
      <c r="D76" s="13"/>
      <c r="E76" s="19"/>
      <c r="F76" s="20"/>
    </row>
    <row r="77" spans="1:6">
      <c r="A77" s="11"/>
      <c r="B77" s="43" t="s">
        <v>49</v>
      </c>
      <c r="C77" s="13"/>
      <c r="D77" s="13"/>
      <c r="E77" s="19"/>
      <c r="F77" s="37"/>
    </row>
    <row r="78" spans="1:6">
      <c r="A78" s="393"/>
      <c r="B78" s="394"/>
      <c r="C78" s="395"/>
      <c r="D78" s="395"/>
      <c r="E78" s="396"/>
      <c r="F78" s="397"/>
    </row>
    <row r="79" spans="1:6">
      <c r="A79" s="406"/>
      <c r="B79" s="407"/>
      <c r="C79" s="406"/>
      <c r="D79" s="406"/>
      <c r="E79" s="408"/>
      <c r="F79" s="399"/>
    </row>
    <row r="80" spans="1:6" ht="16" thickBot="1">
      <c r="A80" s="406"/>
      <c r="B80" s="410" t="s">
        <v>428</v>
      </c>
      <c r="C80" s="406"/>
      <c r="D80" s="406"/>
      <c r="E80" s="408"/>
      <c r="F80" s="411"/>
    </row>
    <row r="81" spans="1:6">
      <c r="A81" s="406"/>
      <c r="B81" s="407"/>
      <c r="C81" s="406"/>
      <c r="D81" s="406"/>
      <c r="E81" s="408"/>
      <c r="F81" s="409"/>
    </row>
    <row r="82" spans="1:6">
      <c r="A82" s="406"/>
      <c r="B82" s="407"/>
      <c r="C82" s="406"/>
      <c r="D82" s="406"/>
      <c r="E82" s="408"/>
      <c r="F82" s="409"/>
    </row>
    <row r="83" spans="1:6">
      <c r="A83" s="406"/>
      <c r="B83" s="407"/>
      <c r="C83" s="406"/>
      <c r="D83" s="406"/>
      <c r="E83" s="408"/>
      <c r="F83" s="409"/>
    </row>
    <row r="84" spans="1:6">
      <c r="A84" s="406"/>
      <c r="B84" s="407"/>
      <c r="C84" s="406"/>
      <c r="D84" s="406"/>
      <c r="E84" s="408"/>
      <c r="F84" s="409"/>
    </row>
    <row r="85" spans="1:6">
      <c r="A85" s="406"/>
      <c r="B85" s="407"/>
      <c r="C85" s="406"/>
      <c r="D85" s="406"/>
      <c r="E85" s="408"/>
      <c r="F85" s="409"/>
    </row>
    <row r="86" spans="1:6">
      <c r="A86" s="406"/>
      <c r="B86" s="407"/>
      <c r="C86" s="406"/>
      <c r="D86" s="406"/>
      <c r="E86" s="408"/>
      <c r="F86" s="409"/>
    </row>
    <row r="87" spans="1:6">
      <c r="A87" s="406"/>
      <c r="B87" s="407"/>
      <c r="C87" s="406"/>
      <c r="D87" s="406"/>
      <c r="E87" s="408"/>
      <c r="F87" s="409"/>
    </row>
    <row r="88" spans="1:6">
      <c r="A88" s="406"/>
      <c r="B88" s="407"/>
      <c r="C88" s="406"/>
      <c r="D88" s="406"/>
      <c r="E88" s="408"/>
      <c r="F88" s="409"/>
    </row>
    <row r="89" spans="1:6">
      <c r="A89" s="406"/>
      <c r="B89" s="407"/>
      <c r="C89" s="406"/>
      <c r="D89" s="406"/>
      <c r="E89" s="408"/>
      <c r="F89" s="409"/>
    </row>
    <row r="90" spans="1:6" s="225" customFormat="1" ht="12">
      <c r="A90" s="388"/>
      <c r="B90" s="389" t="s">
        <v>158</v>
      </c>
      <c r="C90" s="390"/>
      <c r="D90" s="390"/>
      <c r="E90" s="391"/>
      <c r="F90" s="392"/>
    </row>
    <row r="91" spans="1:6" s="225" customFormat="1" ht="12">
      <c r="A91" s="320" t="s">
        <v>104</v>
      </c>
      <c r="B91" s="321" t="s">
        <v>159</v>
      </c>
      <c r="C91" s="322"/>
      <c r="D91" s="322"/>
      <c r="E91" s="323"/>
      <c r="F91" s="324"/>
    </row>
    <row r="92" spans="1:6" s="225" customFormat="1" ht="12">
      <c r="A92" s="320"/>
      <c r="B92" s="325" t="s">
        <v>160</v>
      </c>
      <c r="C92" s="322"/>
      <c r="D92" s="322"/>
      <c r="E92" s="323"/>
      <c r="F92" s="324"/>
    </row>
    <row r="93" spans="1:6" s="225" customFormat="1" ht="12">
      <c r="A93" s="320"/>
      <c r="B93" s="325" t="s">
        <v>161</v>
      </c>
      <c r="C93" s="322"/>
      <c r="D93" s="322"/>
      <c r="E93" s="323"/>
      <c r="F93" s="324"/>
    </row>
    <row r="94" spans="1:6" s="225" customFormat="1" ht="12">
      <c r="A94" s="320"/>
      <c r="B94" s="326"/>
      <c r="C94" s="322"/>
      <c r="D94" s="322"/>
      <c r="E94" s="323"/>
      <c r="F94" s="324"/>
    </row>
    <row r="95" spans="1:6" s="225" customFormat="1" ht="12">
      <c r="A95" s="320"/>
      <c r="B95" s="325" t="s">
        <v>162</v>
      </c>
      <c r="C95" s="322"/>
      <c r="D95" s="322"/>
      <c r="E95" s="327"/>
      <c r="F95" s="328"/>
    </row>
    <row r="96" spans="1:6" s="225" customFormat="1" ht="12">
      <c r="A96" s="320"/>
      <c r="B96" s="326"/>
      <c r="C96" s="322"/>
      <c r="D96" s="322"/>
      <c r="E96" s="327"/>
      <c r="F96" s="328"/>
    </row>
    <row r="97" spans="1:6" s="225" customFormat="1" ht="12">
      <c r="A97" s="320" t="s">
        <v>13</v>
      </c>
      <c r="B97" s="326" t="s">
        <v>163</v>
      </c>
      <c r="C97" s="322">
        <v>45</v>
      </c>
      <c r="D97" s="322" t="s">
        <v>45</v>
      </c>
      <c r="E97" s="327"/>
      <c r="F97" s="328"/>
    </row>
    <row r="98" spans="1:6" s="225" customFormat="1" ht="12">
      <c r="A98" s="320"/>
      <c r="B98" s="326"/>
      <c r="C98" s="322"/>
      <c r="D98" s="322"/>
      <c r="E98" s="327"/>
      <c r="F98" s="328"/>
    </row>
    <row r="99" spans="1:6" s="225" customFormat="1" ht="12">
      <c r="A99" s="320" t="s">
        <v>15</v>
      </c>
      <c r="B99" s="326" t="s">
        <v>164</v>
      </c>
      <c r="C99" s="322">
        <v>50</v>
      </c>
      <c r="D99" s="322" t="s">
        <v>45</v>
      </c>
      <c r="E99" s="327"/>
      <c r="F99" s="328"/>
    </row>
    <row r="100" spans="1:6" s="225" customFormat="1" ht="12">
      <c r="A100" s="320"/>
      <c r="B100" s="326"/>
      <c r="C100" s="322"/>
      <c r="D100" s="322"/>
      <c r="E100" s="327"/>
      <c r="F100" s="328"/>
    </row>
    <row r="101" spans="1:6" s="225" customFormat="1" ht="12">
      <c r="A101" s="320" t="s">
        <v>16</v>
      </c>
      <c r="B101" s="326" t="s">
        <v>292</v>
      </c>
      <c r="C101" s="322">
        <v>71</v>
      </c>
      <c r="D101" s="322" t="s">
        <v>45</v>
      </c>
      <c r="E101" s="327"/>
      <c r="F101" s="328"/>
    </row>
    <row r="102" spans="1:6" s="225" customFormat="1" ht="12">
      <c r="A102" s="320"/>
      <c r="B102" s="326"/>
      <c r="C102" s="322"/>
      <c r="D102" s="322"/>
      <c r="E102" s="327"/>
      <c r="F102" s="328"/>
    </row>
    <row r="103" spans="1:6" s="225" customFormat="1" ht="12">
      <c r="A103" s="320" t="s">
        <v>17</v>
      </c>
      <c r="B103" s="326" t="s">
        <v>294</v>
      </c>
      <c r="C103" s="322">
        <v>79</v>
      </c>
      <c r="D103" s="322" t="s">
        <v>45</v>
      </c>
      <c r="E103" s="327"/>
      <c r="F103" s="328"/>
    </row>
    <row r="104" spans="1:6" s="225" customFormat="1" ht="12">
      <c r="A104" s="320"/>
      <c r="B104" s="326"/>
      <c r="C104" s="322"/>
      <c r="D104" s="322"/>
      <c r="E104" s="327"/>
      <c r="F104" s="328"/>
    </row>
    <row r="105" spans="1:6" s="225" customFormat="1" ht="12">
      <c r="A105" s="320" t="s">
        <v>18</v>
      </c>
      <c r="B105" s="326" t="s">
        <v>166</v>
      </c>
      <c r="C105" s="322">
        <v>32</v>
      </c>
      <c r="D105" s="322" t="s">
        <v>45</v>
      </c>
      <c r="E105" s="327"/>
      <c r="F105" s="328"/>
    </row>
    <row r="106" spans="1:6" s="225" customFormat="1" ht="12">
      <c r="A106" s="320"/>
      <c r="B106" s="326"/>
      <c r="C106" s="322"/>
      <c r="D106" s="322"/>
      <c r="E106" s="327"/>
      <c r="F106" s="328"/>
    </row>
    <row r="107" spans="1:6" s="225" customFormat="1" ht="12">
      <c r="A107" s="320" t="s">
        <v>29</v>
      </c>
      <c r="B107" s="326" t="s">
        <v>168</v>
      </c>
      <c r="C107" s="322">
        <v>28</v>
      </c>
      <c r="D107" s="322" t="s">
        <v>45</v>
      </c>
      <c r="E107" s="327"/>
      <c r="F107" s="328"/>
    </row>
    <row r="108" spans="1:6" s="225" customFormat="1" ht="12">
      <c r="A108" s="320"/>
      <c r="B108" s="326"/>
      <c r="C108" s="322"/>
      <c r="D108" s="322"/>
      <c r="E108" s="323"/>
      <c r="F108" s="324"/>
    </row>
    <row r="109" spans="1:6" s="225" customFormat="1" ht="12">
      <c r="A109" s="320"/>
      <c r="B109" s="321" t="s">
        <v>169</v>
      </c>
      <c r="C109" s="322"/>
      <c r="D109" s="322"/>
      <c r="E109" s="323"/>
      <c r="F109" s="324"/>
    </row>
    <row r="110" spans="1:6" s="225" customFormat="1" ht="24">
      <c r="A110" s="320"/>
      <c r="B110" s="325" t="s">
        <v>297</v>
      </c>
      <c r="C110" s="322"/>
      <c r="D110" s="322"/>
      <c r="E110" s="323"/>
      <c r="F110" s="324"/>
    </row>
    <row r="111" spans="1:6" s="225" customFormat="1" ht="12">
      <c r="A111" s="320"/>
      <c r="B111" s="326"/>
      <c r="C111" s="322"/>
      <c r="D111" s="322"/>
      <c r="E111" s="323"/>
      <c r="F111" s="324"/>
    </row>
    <row r="112" spans="1:6" s="225" customFormat="1" ht="14">
      <c r="A112" s="320" t="s">
        <v>30</v>
      </c>
      <c r="B112" s="326" t="s">
        <v>171</v>
      </c>
      <c r="C112" s="322">
        <v>59</v>
      </c>
      <c r="D112" s="322" t="s">
        <v>36</v>
      </c>
      <c r="E112" s="323"/>
      <c r="F112" s="324"/>
    </row>
    <row r="113" spans="1:6" s="225" customFormat="1" ht="12">
      <c r="A113" s="320"/>
      <c r="B113" s="326"/>
      <c r="C113" s="322"/>
      <c r="D113" s="322"/>
      <c r="E113" s="323"/>
      <c r="F113" s="324"/>
    </row>
    <row r="114" spans="1:6" s="225" customFormat="1" ht="12">
      <c r="A114" s="320" t="s">
        <v>48</v>
      </c>
      <c r="B114" s="326" t="s">
        <v>298</v>
      </c>
      <c r="C114" s="322">
        <v>7</v>
      </c>
      <c r="D114" s="322" t="s">
        <v>45</v>
      </c>
      <c r="E114" s="323"/>
      <c r="F114" s="324"/>
    </row>
    <row r="115" spans="1:6" s="225" customFormat="1" ht="12">
      <c r="A115" s="320"/>
      <c r="B115" s="326"/>
      <c r="C115" s="322"/>
      <c r="D115" s="322"/>
      <c r="E115" s="323"/>
      <c r="F115" s="398"/>
    </row>
    <row r="116" spans="1:6" s="225" customFormat="1" ht="12.5" thickBot="1">
      <c r="A116" s="320"/>
      <c r="B116" s="423" t="s">
        <v>372</v>
      </c>
      <c r="C116" s="322"/>
      <c r="D116" s="322"/>
      <c r="E116" s="333"/>
      <c r="F116" s="424"/>
    </row>
    <row r="117" spans="1:6" ht="16" thickTop="1">
      <c r="A117" s="11"/>
      <c r="B117" s="43"/>
      <c r="C117" s="13"/>
      <c r="D117" s="13"/>
      <c r="E117" s="19"/>
      <c r="F117" s="109"/>
    </row>
    <row r="118" spans="1:6">
      <c r="A118" s="23"/>
      <c r="B118" s="313"/>
      <c r="C118" s="23"/>
      <c r="D118" s="23"/>
      <c r="E118" s="210"/>
      <c r="F118" s="399"/>
    </row>
    <row r="119" spans="1:6" s="225" customFormat="1" ht="12">
      <c r="A119" s="425"/>
      <c r="B119" s="426" t="s">
        <v>373</v>
      </c>
      <c r="C119" s="427"/>
      <c r="D119" s="427"/>
      <c r="E119" s="428"/>
      <c r="F119" s="429"/>
    </row>
    <row r="120" spans="1:6" s="225" customFormat="1" ht="18" customHeight="1">
      <c r="A120" s="329" t="s">
        <v>51</v>
      </c>
      <c r="B120" s="316" t="s">
        <v>424</v>
      </c>
      <c r="C120" s="330">
        <v>1</v>
      </c>
      <c r="D120" s="330" t="s">
        <v>313</v>
      </c>
      <c r="E120" s="331"/>
      <c r="F120" s="332"/>
    </row>
    <row r="121" spans="1:6" s="225" customFormat="1" ht="12.75" customHeight="1">
      <c r="A121" s="329"/>
      <c r="B121" s="430"/>
      <c r="C121" s="330"/>
      <c r="D121" s="330"/>
      <c r="E121" s="331"/>
      <c r="F121" s="332"/>
    </row>
    <row r="122" spans="1:6" s="225" customFormat="1" ht="12">
      <c r="A122" s="329" t="s">
        <v>53</v>
      </c>
      <c r="B122" s="316" t="s">
        <v>374</v>
      </c>
      <c r="C122" s="330">
        <v>1</v>
      </c>
      <c r="D122" s="330" t="s">
        <v>313</v>
      </c>
      <c r="E122" s="331"/>
      <c r="F122" s="332"/>
    </row>
    <row r="123" spans="1:6" s="225" customFormat="1" ht="12">
      <c r="A123" s="400"/>
      <c r="B123" s="431"/>
      <c r="C123" s="400"/>
      <c r="D123" s="400"/>
      <c r="E123" s="401"/>
      <c r="F123" s="401"/>
    </row>
    <row r="124" spans="1:6">
      <c r="A124" s="9" t="s">
        <v>51</v>
      </c>
      <c r="B124" s="10" t="s">
        <v>62</v>
      </c>
      <c r="C124" s="10">
        <v>64</v>
      </c>
      <c r="D124" s="10" t="s">
        <v>26</v>
      </c>
      <c r="E124" s="72"/>
      <c r="F124" s="73"/>
    </row>
    <row r="125" spans="1:6" s="225" customFormat="1" ht="11.25" customHeight="1">
      <c r="A125" s="329"/>
      <c r="B125" s="430"/>
      <c r="C125" s="330"/>
      <c r="D125" s="330"/>
      <c r="E125" s="331"/>
      <c r="F125" s="332"/>
    </row>
    <row r="126" spans="1:6" s="225" customFormat="1" ht="12">
      <c r="A126" s="329" t="s">
        <v>57</v>
      </c>
      <c r="B126" s="316" t="s">
        <v>375</v>
      </c>
      <c r="C126" s="330">
        <v>44</v>
      </c>
      <c r="D126" s="330" t="s">
        <v>313</v>
      </c>
      <c r="E126" s="331"/>
      <c r="F126" s="332"/>
    </row>
    <row r="127" spans="1:6" s="225" customFormat="1" ht="12">
      <c r="A127" s="329"/>
      <c r="B127" s="316"/>
      <c r="C127" s="330"/>
      <c r="D127" s="330"/>
      <c r="E127" s="331"/>
      <c r="F127" s="332"/>
    </row>
    <row r="128" spans="1:6" s="225" customFormat="1" ht="12">
      <c r="A128" s="329" t="s">
        <v>58</v>
      </c>
      <c r="B128" s="316" t="s">
        <v>376</v>
      </c>
      <c r="C128" s="330">
        <v>30</v>
      </c>
      <c r="D128" s="330" t="s">
        <v>377</v>
      </c>
      <c r="E128" s="331"/>
      <c r="F128" s="332"/>
    </row>
    <row r="129" spans="1:6" s="225" customFormat="1" ht="12">
      <c r="A129" s="329"/>
      <c r="B129" s="432"/>
      <c r="C129" s="330"/>
      <c r="D129" s="330"/>
      <c r="E129" s="331"/>
      <c r="F129" s="332"/>
    </row>
    <row r="130" spans="1:6" s="225" customFormat="1" ht="12">
      <c r="A130" s="329" t="s">
        <v>353</v>
      </c>
      <c r="B130" s="316" t="s">
        <v>378</v>
      </c>
      <c r="C130" s="330">
        <v>1</v>
      </c>
      <c r="D130" s="330" t="s">
        <v>313</v>
      </c>
      <c r="E130" s="331"/>
      <c r="F130" s="332"/>
    </row>
    <row r="131" spans="1:6" s="225" customFormat="1" ht="12">
      <c r="A131" s="329"/>
      <c r="B131" s="316"/>
      <c r="C131" s="330"/>
      <c r="D131" s="330"/>
      <c r="E131" s="331"/>
      <c r="F131" s="332"/>
    </row>
    <row r="132" spans="1:6">
      <c r="A132" s="9" t="s">
        <v>53</v>
      </c>
      <c r="B132" s="10" t="s">
        <v>340</v>
      </c>
      <c r="C132" s="10">
        <v>1</v>
      </c>
      <c r="D132" s="10" t="s">
        <v>26</v>
      </c>
      <c r="E132" s="31"/>
      <c r="F132" s="73"/>
    </row>
    <row r="133" spans="1:6" s="225" customFormat="1" ht="12">
      <c r="A133" s="329"/>
      <c r="B133" s="316"/>
      <c r="C133" s="330"/>
      <c r="D133" s="330"/>
      <c r="E133" s="331"/>
      <c r="F133" s="332"/>
    </row>
    <row r="134" spans="1:6" s="225" customFormat="1" ht="12">
      <c r="A134" s="329" t="s">
        <v>355</v>
      </c>
      <c r="B134" s="316" t="s">
        <v>379</v>
      </c>
      <c r="C134" s="330">
        <v>4</v>
      </c>
      <c r="D134" s="330" t="s">
        <v>380</v>
      </c>
      <c r="E134" s="331"/>
      <c r="F134" s="332"/>
    </row>
    <row r="135" spans="1:6" s="225" customFormat="1" ht="12">
      <c r="A135" s="329"/>
      <c r="B135" s="316"/>
      <c r="C135" s="330"/>
      <c r="D135" s="330"/>
      <c r="E135" s="331"/>
      <c r="F135" s="332"/>
    </row>
    <row r="136" spans="1:6" s="225" customFormat="1" ht="12">
      <c r="A136" s="329" t="s">
        <v>356</v>
      </c>
      <c r="B136" s="316" t="s">
        <v>381</v>
      </c>
      <c r="C136" s="330">
        <v>1</v>
      </c>
      <c r="D136" s="330" t="s">
        <v>313</v>
      </c>
      <c r="E136" s="331"/>
      <c r="F136" s="332"/>
    </row>
    <row r="137" spans="1:6" s="225" customFormat="1" ht="12">
      <c r="A137" s="329"/>
      <c r="B137" s="316"/>
      <c r="C137" s="330"/>
      <c r="D137" s="330"/>
      <c r="E137" s="331"/>
      <c r="F137" s="332"/>
    </row>
    <row r="138" spans="1:6" s="225" customFormat="1" ht="12">
      <c r="A138" s="329" t="s">
        <v>382</v>
      </c>
      <c r="B138" s="316" t="s">
        <v>383</v>
      </c>
      <c r="C138" s="330">
        <v>30</v>
      </c>
      <c r="D138" s="330" t="s">
        <v>377</v>
      </c>
      <c r="E138" s="331"/>
      <c r="F138" s="332"/>
    </row>
    <row r="139" spans="1:6" s="225" customFormat="1" ht="12">
      <c r="A139" s="329"/>
      <c r="B139" s="316"/>
      <c r="C139" s="330"/>
      <c r="D139" s="330"/>
      <c r="E139" s="331"/>
      <c r="F139" s="332"/>
    </row>
    <row r="140" spans="1:6" s="225" customFormat="1" ht="12">
      <c r="A140" s="329" t="s">
        <v>384</v>
      </c>
      <c r="B140" s="316" t="s">
        <v>385</v>
      </c>
      <c r="C140" s="330">
        <v>1</v>
      </c>
      <c r="D140" s="330" t="s">
        <v>386</v>
      </c>
      <c r="E140" s="331"/>
      <c r="F140" s="332"/>
    </row>
    <row r="141" spans="1:6" s="225" customFormat="1" ht="12">
      <c r="A141" s="329"/>
      <c r="B141" s="316"/>
      <c r="C141" s="330"/>
      <c r="D141" s="330"/>
      <c r="E141" s="331"/>
      <c r="F141" s="332"/>
    </row>
    <row r="142" spans="1:6" s="225" customFormat="1" ht="12">
      <c r="A142" s="329" t="s">
        <v>387</v>
      </c>
      <c r="B142" s="316" t="s">
        <v>388</v>
      </c>
      <c r="C142" s="330">
        <v>20</v>
      </c>
      <c r="D142" s="330" t="s">
        <v>389</v>
      </c>
      <c r="E142" s="331"/>
      <c r="F142" s="332"/>
    </row>
    <row r="143" spans="1:6" s="225" customFormat="1" ht="12">
      <c r="A143" s="329"/>
      <c r="B143" s="316"/>
      <c r="C143" s="330"/>
      <c r="D143" s="330"/>
      <c r="E143" s="331"/>
      <c r="F143" s="332"/>
    </row>
    <row r="144" spans="1:6" s="225" customFormat="1" ht="12">
      <c r="A144" s="329" t="s">
        <v>390</v>
      </c>
      <c r="B144" s="316" t="s">
        <v>391</v>
      </c>
      <c r="C144" s="330">
        <v>1</v>
      </c>
      <c r="D144" s="330" t="s">
        <v>313</v>
      </c>
      <c r="E144" s="331"/>
      <c r="F144" s="332"/>
    </row>
    <row r="145" spans="1:6" s="225" customFormat="1" ht="12">
      <c r="A145" s="329"/>
      <c r="B145" s="316"/>
      <c r="C145" s="330"/>
      <c r="D145" s="330"/>
      <c r="E145" s="331"/>
      <c r="F145" s="332"/>
    </row>
    <row r="146" spans="1:6" s="225" customFormat="1" ht="12">
      <c r="A146" s="329" t="s">
        <v>392</v>
      </c>
      <c r="B146" s="316" t="s">
        <v>393</v>
      </c>
      <c r="C146" s="330">
        <v>1</v>
      </c>
      <c r="D146" s="330" t="s">
        <v>313</v>
      </c>
      <c r="E146" s="331"/>
      <c r="F146" s="332"/>
    </row>
    <row r="147" spans="1:6" s="225" customFormat="1" ht="12">
      <c r="A147" s="329"/>
      <c r="B147" s="316"/>
      <c r="C147" s="330"/>
      <c r="D147" s="330"/>
      <c r="E147" s="331"/>
      <c r="F147" s="332"/>
    </row>
    <row r="148" spans="1:6" s="225" customFormat="1" ht="12">
      <c r="A148" s="329" t="s">
        <v>394</v>
      </c>
      <c r="B148" s="316" t="s">
        <v>395</v>
      </c>
      <c r="C148" s="330">
        <v>20</v>
      </c>
      <c r="D148" s="330" t="s">
        <v>377</v>
      </c>
      <c r="E148" s="331"/>
      <c r="F148" s="332"/>
    </row>
    <row r="149" spans="1:6" s="225" customFormat="1" ht="12">
      <c r="A149" s="329"/>
      <c r="B149" s="316"/>
      <c r="C149" s="330"/>
      <c r="D149" s="330"/>
      <c r="E149" s="331"/>
      <c r="F149" s="332"/>
    </row>
    <row r="150" spans="1:6" s="225" customFormat="1" ht="12">
      <c r="A150" s="320" t="s">
        <v>396</v>
      </c>
      <c r="B150" s="326" t="s">
        <v>397</v>
      </c>
      <c r="C150" s="322">
        <v>2</v>
      </c>
      <c r="D150" s="330" t="s">
        <v>313</v>
      </c>
      <c r="E150" s="333"/>
      <c r="F150" s="332"/>
    </row>
    <row r="151" spans="1:6" s="225" customFormat="1" ht="12">
      <c r="A151" s="320"/>
      <c r="B151" s="326"/>
      <c r="C151" s="322"/>
      <c r="D151" s="330"/>
      <c r="E151" s="333"/>
      <c r="F151" s="332"/>
    </row>
    <row r="152" spans="1:6" s="158" customFormat="1" ht="17.25" customHeight="1">
      <c r="A152" s="287" t="s">
        <v>58</v>
      </c>
      <c r="B152" s="290" t="s">
        <v>342</v>
      </c>
      <c r="C152" s="290">
        <v>1</v>
      </c>
      <c r="D152" s="290"/>
      <c r="E152" s="292"/>
      <c r="F152" s="294"/>
    </row>
    <row r="153" spans="1:6" s="225" customFormat="1" ht="12">
      <c r="A153" s="257"/>
      <c r="B153" s="402"/>
      <c r="C153" s="257"/>
      <c r="D153" s="400"/>
      <c r="E153" s="403"/>
      <c r="F153" s="401"/>
    </row>
    <row r="154" spans="1:6" ht="24">
      <c r="A154" s="9" t="s">
        <v>57</v>
      </c>
      <c r="B154" s="10" t="s">
        <v>67</v>
      </c>
      <c r="C154" s="10"/>
      <c r="D154" s="10" t="s">
        <v>14</v>
      </c>
      <c r="E154" s="31"/>
      <c r="F154" s="32"/>
    </row>
    <row r="155" spans="1:6" s="225" customFormat="1" ht="12">
      <c r="A155" s="257"/>
      <c r="B155" s="402"/>
      <c r="C155" s="257"/>
      <c r="D155" s="400"/>
      <c r="E155" s="403"/>
      <c r="F155" s="401"/>
    </row>
    <row r="156" spans="1:6" s="225" customFormat="1" ht="30.75" customHeight="1">
      <c r="A156" s="9" t="s">
        <v>55</v>
      </c>
      <c r="B156" s="10" t="s">
        <v>398</v>
      </c>
      <c r="C156" s="10"/>
      <c r="D156" s="10" t="s">
        <v>14</v>
      </c>
      <c r="E156" s="31"/>
      <c r="F156" s="32"/>
    </row>
    <row r="157" spans="1:6" s="225" customFormat="1" ht="12">
      <c r="A157" s="320"/>
      <c r="B157" s="326"/>
      <c r="C157" s="322"/>
      <c r="D157" s="330"/>
      <c r="E157" s="333"/>
      <c r="F157" s="332"/>
    </row>
    <row r="158" spans="1:6" s="225" customFormat="1" ht="24">
      <c r="A158" s="320" t="s">
        <v>399</v>
      </c>
      <c r="B158" s="326" t="s">
        <v>400</v>
      </c>
      <c r="C158" s="322">
        <v>1</v>
      </c>
      <c r="D158" s="330" t="s">
        <v>313</v>
      </c>
      <c r="E158" s="333"/>
      <c r="F158" s="332"/>
    </row>
    <row r="159" spans="1:6" s="225" customFormat="1" ht="12">
      <c r="A159" s="320"/>
      <c r="B159" s="326"/>
      <c r="C159" s="322"/>
      <c r="D159" s="330"/>
      <c r="E159" s="333"/>
      <c r="F159" s="332"/>
    </row>
    <row r="160" spans="1:6" s="225" customFormat="1" ht="18.75" customHeight="1">
      <c r="A160" s="320" t="s">
        <v>104</v>
      </c>
      <c r="B160" s="326" t="s">
        <v>402</v>
      </c>
      <c r="C160" s="322">
        <v>1</v>
      </c>
      <c r="D160" s="330" t="s">
        <v>313</v>
      </c>
      <c r="E160" s="333"/>
      <c r="F160" s="332"/>
    </row>
    <row r="161" spans="1:6" s="225" customFormat="1" ht="18" customHeight="1">
      <c r="A161" s="320"/>
      <c r="B161" s="326"/>
      <c r="C161" s="322"/>
      <c r="D161" s="330"/>
      <c r="E161" s="333"/>
      <c r="F161" s="334"/>
    </row>
    <row r="162" spans="1:6" ht="24">
      <c r="A162" s="11" t="s">
        <v>66</v>
      </c>
      <c r="B162" s="4" t="s">
        <v>59</v>
      </c>
      <c r="C162" s="10">
        <v>2</v>
      </c>
      <c r="D162" s="10" t="s">
        <v>26</v>
      </c>
      <c r="E162" s="72"/>
      <c r="F162" s="73"/>
    </row>
    <row r="163" spans="1:6" s="225" customFormat="1" ht="17.25" customHeight="1">
      <c r="A163" s="320"/>
      <c r="B163" s="326"/>
      <c r="C163" s="322"/>
      <c r="D163" s="330"/>
      <c r="E163" s="333"/>
      <c r="F163" s="334"/>
    </row>
    <row r="164" spans="1:6">
      <c r="A164" s="11"/>
      <c r="B164" s="1" t="s">
        <v>68</v>
      </c>
      <c r="C164" s="13"/>
      <c r="D164" s="13"/>
      <c r="E164" s="19"/>
      <c r="F164" s="20"/>
    </row>
    <row r="165" spans="1:6">
      <c r="A165" s="23"/>
      <c r="B165" s="386"/>
      <c r="C165" s="23"/>
      <c r="D165" s="23"/>
      <c r="E165" s="210"/>
      <c r="F165" s="210"/>
    </row>
    <row r="166" spans="1:6">
      <c r="A166" s="23"/>
      <c r="B166" s="386"/>
      <c r="C166" s="23"/>
      <c r="D166" s="23"/>
      <c r="E166" s="210"/>
      <c r="F166" s="210"/>
    </row>
    <row r="167" spans="1:6">
      <c r="A167" s="23"/>
      <c r="B167" s="386"/>
      <c r="C167" s="23"/>
      <c r="D167" s="23"/>
      <c r="E167" s="210"/>
      <c r="F167" s="210"/>
    </row>
    <row r="168" spans="1:6">
      <c r="A168" s="23"/>
      <c r="B168" s="386"/>
      <c r="C168" s="23"/>
      <c r="D168" s="23"/>
      <c r="E168" s="210"/>
      <c r="F168" s="210"/>
    </row>
    <row r="169" spans="1:6">
      <c r="A169" s="23"/>
      <c r="B169" s="386"/>
      <c r="C169" s="23"/>
      <c r="D169" s="23"/>
      <c r="E169" s="210"/>
      <c r="F169" s="210"/>
    </row>
    <row r="170" spans="1:6" s="225" customFormat="1" ht="12">
      <c r="A170" s="320"/>
      <c r="B170" s="326"/>
      <c r="C170" s="322"/>
      <c r="D170" s="330"/>
      <c r="E170" s="333"/>
      <c r="F170" s="334"/>
    </row>
    <row r="171" spans="1:6" s="225" customFormat="1" ht="12">
      <c r="A171" s="320"/>
      <c r="B171" s="326"/>
      <c r="C171" s="322"/>
      <c r="D171" s="330"/>
      <c r="E171" s="333"/>
      <c r="F171" s="334"/>
    </row>
    <row r="172" spans="1:6" s="225" customFormat="1" ht="12.5" thickBot="1">
      <c r="A172" s="329"/>
      <c r="B172" s="433" t="s">
        <v>429</v>
      </c>
      <c r="C172" s="330"/>
      <c r="D172" s="330"/>
      <c r="E172" s="331"/>
      <c r="F172" s="434"/>
    </row>
    <row r="173" spans="1:6" s="225" customFormat="1" ht="12.5" thickTop="1">
      <c r="A173" s="344"/>
      <c r="B173" s="345"/>
      <c r="C173" s="435"/>
      <c r="D173" s="435"/>
      <c r="E173" s="436"/>
      <c r="F173" s="437"/>
    </row>
    <row r="174" spans="1:6">
      <c r="A174" s="11"/>
      <c r="B174" s="43"/>
      <c r="C174" s="13"/>
      <c r="D174" s="13"/>
      <c r="E174" s="19"/>
      <c r="F174" s="109"/>
    </row>
    <row r="175" spans="1:6">
      <c r="A175" s="23"/>
      <c r="B175" s="313"/>
      <c r="C175" s="23"/>
      <c r="D175" s="23"/>
      <c r="E175" s="210"/>
      <c r="F175" s="399"/>
    </row>
    <row r="176" spans="1:6">
      <c r="A176" s="23"/>
      <c r="B176" s="313"/>
      <c r="C176" s="23"/>
      <c r="D176" s="23"/>
      <c r="E176" s="210"/>
      <c r="F176" s="399"/>
    </row>
    <row r="177" spans="1:6">
      <c r="A177" s="23"/>
      <c r="B177" s="313"/>
      <c r="C177" s="23"/>
      <c r="D177" s="23"/>
      <c r="E177" s="210"/>
      <c r="F177" s="399"/>
    </row>
    <row r="178" spans="1:6">
      <c r="A178" s="23"/>
      <c r="B178" s="313"/>
      <c r="C178" s="23"/>
      <c r="D178" s="23"/>
      <c r="E178" s="210"/>
      <c r="F178" s="399"/>
    </row>
    <row r="179" spans="1:6">
      <c r="A179" s="23"/>
      <c r="B179" s="313"/>
      <c r="C179" s="23"/>
      <c r="D179" s="23"/>
      <c r="E179" s="210"/>
      <c r="F179" s="399"/>
    </row>
    <row r="180" spans="1:6">
      <c r="A180" s="23"/>
      <c r="B180" s="313"/>
      <c r="C180" s="23"/>
      <c r="D180" s="23"/>
      <c r="E180" s="210"/>
      <c r="F180" s="399"/>
    </row>
    <row r="181" spans="1:6">
      <c r="A181" s="23"/>
      <c r="B181" s="313"/>
      <c r="C181" s="23"/>
      <c r="D181" s="23"/>
      <c r="E181" s="210"/>
      <c r="F181" s="399"/>
    </row>
    <row r="182" spans="1:6">
      <c r="A182" s="23"/>
      <c r="B182" s="313"/>
      <c r="C182" s="23"/>
      <c r="D182" s="23"/>
      <c r="E182" s="210"/>
      <c r="F182" s="399"/>
    </row>
    <row r="183" spans="1:6">
      <c r="A183" s="23"/>
      <c r="B183" s="313"/>
      <c r="C183" s="23"/>
      <c r="D183" s="23"/>
      <c r="E183" s="210"/>
      <c r="F183" s="399"/>
    </row>
    <row r="184" spans="1:6" s="335" customFormat="1" ht="12">
      <c r="A184" s="336" t="s">
        <v>15</v>
      </c>
      <c r="B184" s="321" t="s">
        <v>403</v>
      </c>
      <c r="C184" s="322"/>
      <c r="D184" s="322"/>
      <c r="E184" s="337"/>
      <c r="F184" s="338"/>
    </row>
    <row r="185" spans="1:6" s="335" customFormat="1" ht="24">
      <c r="A185" s="336">
        <v>1</v>
      </c>
      <c r="B185" s="339" t="s">
        <v>404</v>
      </c>
      <c r="C185" s="340"/>
      <c r="D185" s="340"/>
      <c r="E185" s="341"/>
      <c r="F185" s="338"/>
    </row>
    <row r="186" spans="1:6" s="335" customFormat="1" ht="12">
      <c r="A186" s="336"/>
      <c r="B186" s="339"/>
      <c r="C186" s="340"/>
      <c r="D186" s="340"/>
      <c r="E186" s="341"/>
      <c r="F186" s="338"/>
    </row>
    <row r="187" spans="1:6" s="335" customFormat="1" ht="13.5">
      <c r="A187" s="336" t="s">
        <v>51</v>
      </c>
      <c r="B187" s="339" t="s">
        <v>405</v>
      </c>
      <c r="C187" s="340"/>
      <c r="D187" s="340" t="s">
        <v>206</v>
      </c>
      <c r="E187" s="341"/>
      <c r="F187" s="342"/>
    </row>
    <row r="188" spans="1:6" s="335" customFormat="1" ht="12">
      <c r="A188" s="336"/>
      <c r="B188" s="339"/>
      <c r="C188" s="340"/>
      <c r="D188" s="340"/>
      <c r="E188" s="341"/>
      <c r="F188" s="338"/>
    </row>
    <row r="189" spans="1:6" s="335" customFormat="1" ht="12">
      <c r="A189" s="336" t="s">
        <v>53</v>
      </c>
      <c r="B189" s="339" t="s">
        <v>406</v>
      </c>
      <c r="C189" s="340"/>
      <c r="D189" s="340"/>
      <c r="E189" s="341"/>
      <c r="F189" s="338"/>
    </row>
    <row r="190" spans="1:6" s="225" customFormat="1" ht="12">
      <c r="A190" s="320"/>
      <c r="B190" s="325"/>
      <c r="C190" s="322"/>
      <c r="D190" s="322"/>
      <c r="E190" s="333"/>
      <c r="F190" s="438"/>
    </row>
    <row r="191" spans="1:6" s="225" customFormat="1" ht="12">
      <c r="A191" s="329">
        <v>1</v>
      </c>
      <c r="B191" s="316" t="s">
        <v>82</v>
      </c>
      <c r="C191" s="330"/>
      <c r="D191" s="330"/>
      <c r="E191" s="331"/>
      <c r="F191" s="332"/>
    </row>
    <row r="192" spans="1:6" s="225" customFormat="1" ht="24">
      <c r="A192" s="329"/>
      <c r="B192" s="316" t="s">
        <v>407</v>
      </c>
      <c r="C192" s="330"/>
      <c r="D192" s="330"/>
      <c r="E192" s="331"/>
      <c r="F192" s="332"/>
    </row>
    <row r="193" spans="1:6" s="225" customFormat="1" ht="12">
      <c r="A193" s="329"/>
      <c r="B193" s="316"/>
      <c r="C193" s="330"/>
      <c r="D193" s="330"/>
      <c r="E193" s="331"/>
      <c r="F193" s="332"/>
    </row>
    <row r="194" spans="1:6" s="225" customFormat="1" ht="12">
      <c r="A194" s="329" t="s">
        <v>51</v>
      </c>
      <c r="B194" s="316" t="s">
        <v>408</v>
      </c>
      <c r="C194" s="330">
        <v>2</v>
      </c>
      <c r="D194" s="330" t="s">
        <v>313</v>
      </c>
      <c r="E194" s="331"/>
      <c r="F194" s="332"/>
    </row>
    <row r="195" spans="1:6" s="225" customFormat="1" ht="12">
      <c r="A195" s="329"/>
      <c r="B195" s="316"/>
      <c r="C195" s="330"/>
      <c r="D195" s="330"/>
      <c r="E195" s="331"/>
      <c r="F195" s="332"/>
    </row>
    <row r="196" spans="1:6" s="225" customFormat="1" ht="12">
      <c r="A196" s="329" t="s">
        <v>55</v>
      </c>
      <c r="B196" s="439" t="s">
        <v>409</v>
      </c>
      <c r="C196" s="330">
        <v>2</v>
      </c>
      <c r="D196" s="330" t="s">
        <v>206</v>
      </c>
      <c r="E196" s="331"/>
      <c r="F196" s="332"/>
    </row>
    <row r="197" spans="1:6" s="225" customFormat="1" ht="12">
      <c r="A197" s="329"/>
      <c r="B197" s="316"/>
      <c r="C197" s="330"/>
      <c r="D197" s="330"/>
      <c r="E197" s="331"/>
      <c r="F197" s="332"/>
    </row>
    <row r="198" spans="1:6" s="225" customFormat="1" ht="12">
      <c r="A198" s="329" t="s">
        <v>57</v>
      </c>
      <c r="B198" s="316" t="s">
        <v>83</v>
      </c>
      <c r="C198" s="330">
        <v>2</v>
      </c>
      <c r="D198" s="330" t="s">
        <v>313</v>
      </c>
      <c r="E198" s="331"/>
      <c r="F198" s="332"/>
    </row>
    <row r="199" spans="1:6" s="225" customFormat="1" ht="12">
      <c r="A199" s="329"/>
      <c r="B199" s="316"/>
      <c r="C199" s="330"/>
      <c r="D199" s="330"/>
      <c r="E199" s="331"/>
      <c r="F199" s="332"/>
    </row>
    <row r="200" spans="1:6" s="225" customFormat="1" ht="12">
      <c r="A200" s="440" t="s">
        <v>58</v>
      </c>
      <c r="B200" s="91" t="s">
        <v>117</v>
      </c>
      <c r="C200" s="441">
        <v>6</v>
      </c>
      <c r="D200" s="87" t="s">
        <v>28</v>
      </c>
      <c r="E200" s="135"/>
      <c r="F200" s="139"/>
    </row>
    <row r="201" spans="1:6" s="225" customFormat="1" ht="12">
      <c r="A201" s="329"/>
      <c r="B201" s="316"/>
      <c r="C201" s="330"/>
      <c r="D201" s="330"/>
      <c r="E201" s="331"/>
      <c r="F201" s="332"/>
    </row>
    <row r="202" spans="1:6" s="335" customFormat="1" ht="12">
      <c r="A202" s="336"/>
      <c r="B202" s="339"/>
      <c r="C202" s="340"/>
      <c r="D202" s="340"/>
      <c r="E202" s="341"/>
      <c r="F202" s="343"/>
    </row>
    <row r="203" spans="1:6">
      <c r="A203" s="11"/>
      <c r="B203" s="43"/>
      <c r="C203" s="13"/>
      <c r="D203" s="13"/>
      <c r="E203" s="19"/>
      <c r="F203" s="109"/>
    </row>
    <row r="204" spans="1:6">
      <c r="A204" s="9"/>
      <c r="B204" s="61" t="s">
        <v>72</v>
      </c>
      <c r="C204" s="10"/>
      <c r="D204" s="10"/>
      <c r="E204" s="72"/>
      <c r="F204" s="138"/>
    </row>
    <row r="205" spans="1:6">
      <c r="A205" s="9" t="s">
        <v>15</v>
      </c>
      <c r="B205" s="10" t="s">
        <v>73</v>
      </c>
      <c r="C205" s="10"/>
      <c r="D205" s="10"/>
      <c r="E205" s="137"/>
      <c r="F205" s="138"/>
    </row>
    <row r="206" spans="1:6">
      <c r="A206" s="9" t="s">
        <v>51</v>
      </c>
      <c r="B206" s="10" t="s">
        <v>74</v>
      </c>
      <c r="C206" s="10">
        <v>2</v>
      </c>
      <c r="D206" s="10" t="s">
        <v>26</v>
      </c>
      <c r="E206" s="137"/>
      <c r="F206" s="138"/>
    </row>
    <row r="207" spans="1:6">
      <c r="A207" s="9" t="s">
        <v>53</v>
      </c>
      <c r="B207" s="10" t="s">
        <v>75</v>
      </c>
      <c r="C207" s="10">
        <v>1</v>
      </c>
      <c r="D207" s="10" t="s">
        <v>76</v>
      </c>
      <c r="E207" s="137"/>
      <c r="F207" s="138"/>
    </row>
    <row r="208" spans="1:6">
      <c r="A208" s="9" t="s">
        <v>55</v>
      </c>
      <c r="B208" s="10" t="s">
        <v>77</v>
      </c>
      <c r="C208" s="10">
        <v>6</v>
      </c>
      <c r="D208" s="10" t="s">
        <v>26</v>
      </c>
      <c r="E208" s="137"/>
      <c r="F208" s="138"/>
    </row>
    <row r="209" spans="1:6">
      <c r="A209" s="9" t="s">
        <v>57</v>
      </c>
      <c r="B209" s="10" t="s">
        <v>78</v>
      </c>
      <c r="C209" s="10">
        <v>2</v>
      </c>
      <c r="D209" s="10" t="s">
        <v>79</v>
      </c>
      <c r="E209" s="137"/>
      <c r="F209" s="138"/>
    </row>
    <row r="210" spans="1:6">
      <c r="A210" s="9" t="s">
        <v>58</v>
      </c>
      <c r="B210" s="10" t="s">
        <v>80</v>
      </c>
      <c r="C210" s="10">
        <v>2</v>
      </c>
      <c r="D210" s="10" t="s">
        <v>76</v>
      </c>
      <c r="E210" s="137"/>
      <c r="F210" s="138"/>
    </row>
    <row r="211" spans="1:6">
      <c r="A211" s="9" t="s">
        <v>55</v>
      </c>
      <c r="B211" s="10" t="s">
        <v>81</v>
      </c>
      <c r="C211" s="10">
        <v>3</v>
      </c>
      <c r="D211" s="10" t="s">
        <v>26</v>
      </c>
      <c r="E211" s="137"/>
      <c r="F211" s="138"/>
    </row>
    <row r="212" spans="1:6">
      <c r="A212" s="23"/>
      <c r="B212" s="313"/>
      <c r="C212" s="23"/>
      <c r="D212" s="23"/>
      <c r="E212" s="210"/>
      <c r="F212" s="399"/>
    </row>
    <row r="213" spans="1:6" s="335" customFormat="1" ht="12">
      <c r="A213" s="344"/>
      <c r="B213" s="345" t="s">
        <v>410</v>
      </c>
      <c r="C213" s="346"/>
      <c r="D213" s="347"/>
      <c r="E213" s="348"/>
      <c r="F213" s="349"/>
    </row>
    <row r="214" spans="1:6">
      <c r="A214" s="23"/>
      <c r="B214" s="313"/>
      <c r="C214" s="23"/>
      <c r="D214" s="23"/>
      <c r="E214" s="210"/>
      <c r="F214" s="399"/>
    </row>
    <row r="215" spans="1:6">
      <c r="A215" s="23"/>
      <c r="B215" s="313"/>
      <c r="C215" s="23"/>
      <c r="D215" s="23"/>
      <c r="E215" s="210"/>
      <c r="F215" s="399"/>
    </row>
    <row r="216" spans="1:6" s="335" customFormat="1" ht="12">
      <c r="A216" s="350"/>
      <c r="B216" s="351" t="s">
        <v>93</v>
      </c>
      <c r="C216" s="352"/>
      <c r="D216" s="353"/>
      <c r="E216" s="354"/>
      <c r="F216" s="355"/>
    </row>
    <row r="217" spans="1:6" s="335" customFormat="1" ht="12">
      <c r="A217" s="350"/>
      <c r="B217" s="356"/>
      <c r="C217" s="352"/>
      <c r="D217" s="353"/>
      <c r="E217" s="354"/>
      <c r="F217" s="357"/>
    </row>
    <row r="218" spans="1:6" s="335" customFormat="1" ht="12">
      <c r="A218" s="350" t="s">
        <v>13</v>
      </c>
      <c r="B218" s="358" t="s">
        <v>411</v>
      </c>
      <c r="C218" s="352">
        <v>1</v>
      </c>
      <c r="D218" s="353" t="s">
        <v>313</v>
      </c>
      <c r="E218" s="354"/>
      <c r="F218" s="357"/>
    </row>
    <row r="219" spans="1:6" s="335" customFormat="1" ht="12">
      <c r="A219" s="350"/>
      <c r="B219" s="358"/>
      <c r="C219" s="352"/>
      <c r="D219" s="353"/>
      <c r="E219" s="354"/>
      <c r="F219" s="357"/>
    </row>
    <row r="220" spans="1:6" s="335" customFormat="1" ht="12">
      <c r="A220" s="350" t="s">
        <v>15</v>
      </c>
      <c r="B220" s="358" t="s">
        <v>412</v>
      </c>
      <c r="C220" s="352">
        <v>1</v>
      </c>
      <c r="D220" s="353" t="s">
        <v>313</v>
      </c>
      <c r="E220" s="354"/>
      <c r="F220" s="357"/>
    </row>
    <row r="221" spans="1:6" s="335" customFormat="1" ht="12">
      <c r="A221" s="350"/>
      <c r="B221" s="358"/>
      <c r="C221" s="352"/>
      <c r="D221" s="353"/>
      <c r="E221" s="354"/>
      <c r="F221" s="357"/>
    </row>
    <row r="222" spans="1:6" s="335" customFormat="1" ht="12">
      <c r="A222" s="350" t="s">
        <v>16</v>
      </c>
      <c r="B222" s="358" t="s">
        <v>413</v>
      </c>
      <c r="C222" s="352">
        <v>1</v>
      </c>
      <c r="D222" s="353" t="s">
        <v>313</v>
      </c>
      <c r="E222" s="354"/>
      <c r="F222" s="357"/>
    </row>
    <row r="223" spans="1:6" s="335" customFormat="1" ht="12">
      <c r="A223" s="350"/>
      <c r="B223" s="358"/>
      <c r="C223" s="352"/>
      <c r="D223" s="353"/>
      <c r="E223" s="354"/>
      <c r="F223" s="357"/>
    </row>
    <row r="224" spans="1:6" s="335" customFormat="1" ht="12">
      <c r="A224" s="350" t="s">
        <v>17</v>
      </c>
      <c r="B224" s="358" t="s">
        <v>414</v>
      </c>
      <c r="C224" s="352">
        <v>2</v>
      </c>
      <c r="D224" s="353" t="s">
        <v>377</v>
      </c>
      <c r="E224" s="354"/>
      <c r="F224" s="357"/>
    </row>
    <row r="225" spans="1:10" s="335" customFormat="1" ht="12">
      <c r="A225" s="350"/>
      <c r="B225" s="358"/>
      <c r="C225" s="352"/>
      <c r="D225" s="353"/>
      <c r="E225" s="354"/>
      <c r="F225" s="357"/>
    </row>
    <row r="226" spans="1:10" s="158" customFormat="1">
      <c r="A226" s="11" t="s">
        <v>51</v>
      </c>
      <c r="B226" s="155" t="s">
        <v>95</v>
      </c>
      <c r="C226" s="155">
        <v>5</v>
      </c>
      <c r="D226" s="155" t="s">
        <v>28</v>
      </c>
      <c r="E226" s="156"/>
      <c r="F226" s="157"/>
    </row>
    <row r="227" spans="1:10" s="335" customFormat="1" ht="12">
      <c r="A227" s="350"/>
      <c r="B227" s="358"/>
      <c r="C227" s="352"/>
      <c r="D227" s="353"/>
      <c r="E227" s="354"/>
      <c r="F227" s="357"/>
    </row>
    <row r="228" spans="1:10" s="335" customFormat="1" ht="12.5" thickBot="1">
      <c r="A228" s="350"/>
      <c r="B228" s="345" t="s">
        <v>415</v>
      </c>
      <c r="C228" s="352"/>
      <c r="D228" s="353"/>
      <c r="E228" s="354"/>
      <c r="F228" s="359"/>
    </row>
    <row r="229" spans="1:10" s="335" customFormat="1" ht="12.5" thickTop="1">
      <c r="A229" s="350"/>
      <c r="B229" s="356"/>
      <c r="C229" s="352"/>
      <c r="D229" s="353"/>
      <c r="E229" s="354"/>
      <c r="F229" s="355"/>
    </row>
    <row r="230" spans="1:10" s="335" customFormat="1" ht="12">
      <c r="A230" s="350"/>
      <c r="B230" s="356"/>
      <c r="C230" s="352"/>
      <c r="D230" s="353"/>
      <c r="E230" s="354"/>
      <c r="F230" s="355"/>
    </row>
    <row r="231" spans="1:10" s="335" customFormat="1" ht="12">
      <c r="A231" s="360"/>
      <c r="B231" s="361" t="s">
        <v>84</v>
      </c>
      <c r="C231" s="362"/>
      <c r="D231" s="362"/>
      <c r="E231" s="337"/>
      <c r="F231" s="363"/>
    </row>
    <row r="232" spans="1:10" s="335" customFormat="1" ht="12">
      <c r="A232" s="360"/>
      <c r="B232" s="361"/>
      <c r="C232" s="362"/>
      <c r="D232" s="362"/>
      <c r="E232" s="337"/>
      <c r="F232" s="364"/>
    </row>
    <row r="233" spans="1:10" s="335" customFormat="1" ht="12">
      <c r="A233" s="360"/>
      <c r="B233" s="365" t="s">
        <v>98</v>
      </c>
      <c r="C233" s="362"/>
      <c r="D233" s="362"/>
      <c r="E233" s="337"/>
      <c r="F233" s="366"/>
    </row>
    <row r="234" spans="1:10" s="335" customFormat="1" ht="12">
      <c r="A234" s="360"/>
      <c r="B234" s="365"/>
      <c r="C234" s="362"/>
      <c r="D234" s="362"/>
      <c r="E234" s="337"/>
      <c r="F234" s="367"/>
    </row>
    <row r="235" spans="1:10" s="335" customFormat="1" ht="12">
      <c r="A235" s="360"/>
      <c r="B235" s="365" t="s">
        <v>416</v>
      </c>
      <c r="C235" s="362"/>
      <c r="D235" s="362"/>
      <c r="E235" s="337"/>
      <c r="F235" s="367"/>
    </row>
    <row r="236" spans="1:10" s="335" customFormat="1" ht="12">
      <c r="A236" s="360"/>
      <c r="B236" s="365"/>
      <c r="C236" s="362"/>
      <c r="D236" s="362"/>
      <c r="E236" s="337"/>
      <c r="F236" s="367"/>
    </row>
    <row r="237" spans="1:10" s="335" customFormat="1" ht="12">
      <c r="A237" s="360"/>
      <c r="B237" s="365" t="s">
        <v>21</v>
      </c>
      <c r="C237" s="362"/>
      <c r="D237" s="362"/>
      <c r="E237" s="337"/>
      <c r="F237" s="367"/>
    </row>
    <row r="238" spans="1:10" s="335" customFormat="1" ht="12">
      <c r="A238" s="360"/>
      <c r="B238" s="365"/>
      <c r="C238" s="362"/>
      <c r="D238" s="362"/>
      <c r="E238" s="337"/>
      <c r="F238" s="367"/>
    </row>
    <row r="239" spans="1:10" s="335" customFormat="1" ht="12">
      <c r="A239" s="360"/>
      <c r="B239" s="365" t="s">
        <v>158</v>
      </c>
      <c r="C239" s="362"/>
      <c r="D239" s="362"/>
      <c r="E239" s="337"/>
      <c r="F239" s="367"/>
    </row>
    <row r="240" spans="1:10" s="335" customFormat="1" ht="12">
      <c r="A240" s="360"/>
      <c r="B240" s="365"/>
      <c r="C240" s="362"/>
      <c r="D240" s="362"/>
      <c r="E240" s="337"/>
      <c r="F240" s="367"/>
      <c r="J240" s="368"/>
    </row>
    <row r="241" spans="1:6" s="335" customFormat="1" ht="12">
      <c r="A241" s="360"/>
      <c r="B241" s="365" t="s">
        <v>50</v>
      </c>
      <c r="C241" s="362"/>
      <c r="D241" s="362"/>
      <c r="E241" s="337"/>
      <c r="F241" s="367"/>
    </row>
    <row r="242" spans="1:6" s="335" customFormat="1" ht="12">
      <c r="A242" s="360"/>
      <c r="B242" s="365"/>
      <c r="C242" s="362"/>
      <c r="D242" s="362"/>
      <c r="E242" s="337"/>
      <c r="F242" s="367"/>
    </row>
    <row r="243" spans="1:6" s="335" customFormat="1" ht="12">
      <c r="A243" s="360"/>
      <c r="B243" s="365" t="s">
        <v>69</v>
      </c>
      <c r="C243" s="362"/>
      <c r="D243" s="362"/>
      <c r="E243" s="337"/>
      <c r="F243" s="367"/>
    </row>
    <row r="244" spans="1:6" s="335" customFormat="1" ht="12">
      <c r="A244" s="360"/>
      <c r="B244" s="365"/>
      <c r="C244" s="362"/>
      <c r="D244" s="362"/>
      <c r="E244" s="337"/>
      <c r="F244" s="367"/>
    </row>
    <row r="245" spans="1:6" s="335" customFormat="1" ht="12">
      <c r="A245" s="360"/>
      <c r="B245" s="365" t="s">
        <v>93</v>
      </c>
      <c r="C245" s="362"/>
      <c r="D245" s="362"/>
      <c r="E245" s="337"/>
      <c r="F245" s="367"/>
    </row>
    <row r="246" spans="1:6" s="335" customFormat="1" ht="12">
      <c r="A246" s="360"/>
      <c r="B246" s="369"/>
      <c r="C246" s="362"/>
      <c r="D246" s="362"/>
      <c r="E246" s="337"/>
      <c r="F246" s="370"/>
    </row>
    <row r="247" spans="1:6" s="335" customFormat="1" ht="12">
      <c r="A247" s="360"/>
      <c r="B247" s="405" t="s">
        <v>427</v>
      </c>
      <c r="C247" s="362"/>
      <c r="D247" s="362"/>
      <c r="E247" s="337"/>
      <c r="F247" s="404"/>
    </row>
    <row r="248" spans="1:6" s="335" customFormat="1" ht="12">
      <c r="A248" s="360"/>
      <c r="B248" s="369"/>
      <c r="C248" s="362"/>
      <c r="D248" s="362"/>
      <c r="E248" s="337"/>
      <c r="F248" s="404"/>
    </row>
    <row r="249" spans="1:6" s="335" customFormat="1" ht="12">
      <c r="A249" s="360"/>
      <c r="B249" s="1" t="s">
        <v>264</v>
      </c>
      <c r="C249" s="362"/>
      <c r="D249" s="362"/>
      <c r="E249" s="337"/>
      <c r="F249" s="404"/>
    </row>
    <row r="250" spans="1:6" s="335" customFormat="1" ht="12.5" thickBot="1">
      <c r="A250" s="360"/>
      <c r="B250" s="1" t="s">
        <v>102</v>
      </c>
      <c r="C250" s="362"/>
      <c r="D250" s="362"/>
      <c r="E250" s="337"/>
      <c r="F250" s="371"/>
    </row>
    <row r="251" spans="1:6" s="335" customFormat="1" ht="12.5" thickTop="1">
      <c r="A251" s="360"/>
      <c r="B251" s="365"/>
      <c r="C251" s="362"/>
      <c r="D251" s="362"/>
      <c r="E251" s="337"/>
      <c r="F251" s="372"/>
    </row>
    <row r="252" spans="1:6">
      <c r="A252" s="11"/>
      <c r="B252" s="43"/>
      <c r="C252" s="13"/>
      <c r="D252" s="13"/>
      <c r="E252" s="19"/>
      <c r="F252" s="109"/>
    </row>
    <row r="253" spans="1:6">
      <c r="A253" s="11"/>
      <c r="B253" s="43"/>
      <c r="C253" s="13"/>
      <c r="D253" s="13"/>
      <c r="E253" s="19"/>
      <c r="F253" s="109"/>
    </row>
    <row r="254" spans="1:6">
      <c r="A254" s="11"/>
      <c r="B254" s="43"/>
      <c r="C254" s="13"/>
      <c r="D254" s="13"/>
      <c r="E254" s="19"/>
      <c r="F254" s="109"/>
    </row>
    <row r="255" spans="1:6">
      <c r="A255" s="11"/>
      <c r="B255" s="43"/>
      <c r="C255" s="13"/>
      <c r="D255" s="13"/>
      <c r="E255" s="19"/>
      <c r="F255" s="109"/>
    </row>
    <row r="256" spans="1:6">
      <c r="A256" s="442"/>
      <c r="B256" s="442"/>
      <c r="C256" s="442"/>
      <c r="D256" s="442"/>
      <c r="E256" s="443"/>
      <c r="F256" s="444"/>
    </row>
    <row r="257" spans="1:6">
      <c r="A257" s="442"/>
      <c r="B257" s="442"/>
      <c r="C257" s="442"/>
      <c r="D257" s="442"/>
      <c r="E257" s="443"/>
      <c r="F257" s="444"/>
    </row>
    <row r="258" spans="1:6">
      <c r="A258" s="442"/>
      <c r="B258" s="442"/>
      <c r="C258" s="442"/>
      <c r="D258" s="442"/>
      <c r="E258" s="443"/>
      <c r="F258" s="444"/>
    </row>
    <row r="259" spans="1:6">
      <c r="A259" s="442"/>
      <c r="B259" s="442"/>
      <c r="C259" s="442"/>
      <c r="D259" s="442"/>
      <c r="E259" s="443"/>
      <c r="F259" s="444"/>
    </row>
    <row r="260" spans="1:6">
      <c r="A260" s="442"/>
      <c r="B260" s="442"/>
      <c r="C260" s="442"/>
      <c r="D260" s="442"/>
      <c r="E260" s="443"/>
      <c r="F260" s="444"/>
    </row>
    <row r="261" spans="1:6">
      <c r="A261" s="442"/>
      <c r="B261" s="442"/>
      <c r="C261" s="442"/>
      <c r="D261" s="442"/>
      <c r="E261" s="443"/>
      <c r="F261" s="444"/>
    </row>
    <row r="262" spans="1:6">
      <c r="A262" s="442"/>
      <c r="B262" s="442"/>
      <c r="C262" s="442"/>
      <c r="D262" s="442"/>
      <c r="E262" s="443"/>
      <c r="F262" s="444"/>
    </row>
    <row r="263" spans="1:6">
      <c r="A263" s="442"/>
      <c r="B263" s="442"/>
      <c r="C263" s="442"/>
      <c r="D263" s="442"/>
      <c r="E263" s="443"/>
      <c r="F263" s="444"/>
    </row>
    <row r="264" spans="1:6">
      <c r="A264" s="442"/>
      <c r="B264" s="442"/>
      <c r="C264" s="442"/>
      <c r="D264" s="442"/>
      <c r="E264" s="443"/>
      <c r="F264" s="444"/>
    </row>
    <row r="265" spans="1:6">
      <c r="A265" s="442"/>
      <c r="B265" s="442"/>
      <c r="C265" s="442"/>
      <c r="D265" s="442"/>
      <c r="E265" s="443"/>
      <c r="F265" s="444"/>
    </row>
    <row r="266" spans="1:6">
      <c r="A266" s="442"/>
      <c r="B266" s="442"/>
      <c r="C266" s="442"/>
      <c r="D266" s="442"/>
      <c r="E266" s="443"/>
      <c r="F266" s="444"/>
    </row>
    <row r="267" spans="1:6">
      <c r="A267" s="442"/>
      <c r="B267" s="442"/>
      <c r="C267" s="442"/>
      <c r="D267" s="442"/>
      <c r="E267" s="443"/>
      <c r="F267" s="444"/>
    </row>
    <row r="268" spans="1:6">
      <c r="A268" s="442"/>
      <c r="B268" s="442"/>
      <c r="C268" s="442"/>
      <c r="D268" s="442"/>
      <c r="E268" s="443"/>
      <c r="F268" s="444"/>
    </row>
    <row r="269" spans="1:6">
      <c r="A269" s="442"/>
      <c r="B269" s="442"/>
      <c r="C269" s="442"/>
      <c r="D269" s="442"/>
      <c r="E269" s="443"/>
      <c r="F269" s="444"/>
    </row>
    <row r="270" spans="1:6">
      <c r="A270" s="442"/>
      <c r="B270" s="442"/>
      <c r="C270" s="442"/>
      <c r="D270" s="442"/>
      <c r="E270" s="443"/>
      <c r="F270" s="444"/>
    </row>
    <row r="271" spans="1:6">
      <c r="A271" s="442"/>
      <c r="B271" s="442"/>
      <c r="C271" s="442"/>
      <c r="D271" s="442"/>
      <c r="E271" s="443"/>
      <c r="F271" s="444"/>
    </row>
    <row r="272" spans="1:6">
      <c r="A272" s="442"/>
      <c r="B272" s="442"/>
      <c r="C272" s="442"/>
      <c r="D272" s="442"/>
      <c r="E272" s="443"/>
      <c r="F272" s="444"/>
    </row>
    <row r="273" spans="1:6">
      <c r="A273" s="442"/>
      <c r="B273" s="442"/>
      <c r="C273" s="442"/>
      <c r="D273" s="442"/>
      <c r="E273" s="443"/>
      <c r="F273" s="444"/>
    </row>
    <row r="274" spans="1:6">
      <c r="A274" s="442"/>
      <c r="B274" s="442"/>
      <c r="C274" s="442"/>
      <c r="D274" s="442"/>
      <c r="E274" s="443"/>
      <c r="F274" s="444"/>
    </row>
    <row r="275" spans="1:6">
      <c r="A275" s="442"/>
      <c r="B275" s="442"/>
      <c r="C275" s="442"/>
      <c r="D275" s="442"/>
      <c r="E275" s="443"/>
      <c r="F275" s="444"/>
    </row>
    <row r="276" spans="1:6">
      <c r="A276" s="442"/>
      <c r="B276" s="442"/>
      <c r="C276" s="442"/>
      <c r="D276" s="442"/>
      <c r="E276" s="443"/>
      <c r="F276" s="444"/>
    </row>
    <row r="277" spans="1:6">
      <c r="A277" s="442"/>
      <c r="B277" s="442"/>
      <c r="C277" s="442"/>
      <c r="D277" s="442"/>
      <c r="E277" s="443"/>
      <c r="F277" s="444"/>
    </row>
    <row r="278" spans="1:6">
      <c r="A278" s="442"/>
      <c r="B278" s="442"/>
      <c r="C278" s="442"/>
      <c r="D278" s="442"/>
      <c r="E278" s="443"/>
      <c r="F278" s="444"/>
    </row>
    <row r="279" spans="1:6">
      <c r="A279" s="442"/>
      <c r="B279" s="442"/>
      <c r="C279" s="442"/>
      <c r="D279" s="442"/>
      <c r="E279" s="443"/>
      <c r="F279" s="444"/>
    </row>
    <row r="280" spans="1:6">
      <c r="A280" s="442"/>
      <c r="B280" s="442"/>
      <c r="C280" s="442"/>
      <c r="D280" s="442"/>
      <c r="E280" s="443"/>
      <c r="F280" s="444"/>
    </row>
    <row r="281" spans="1:6">
      <c r="A281" s="442"/>
      <c r="B281" s="442"/>
      <c r="C281" s="442"/>
      <c r="D281" s="442"/>
      <c r="E281" s="443"/>
      <c r="F281" s="444"/>
    </row>
    <row r="282" spans="1:6">
      <c r="A282" s="442"/>
      <c r="B282" s="442"/>
      <c r="C282" s="442"/>
      <c r="D282" s="442"/>
      <c r="E282" s="443"/>
      <c r="F282" s="444"/>
    </row>
    <row r="283" spans="1:6">
      <c r="A283" s="442"/>
      <c r="B283" s="442"/>
      <c r="C283" s="442"/>
      <c r="D283" s="442"/>
      <c r="E283" s="443"/>
      <c r="F283" s="444"/>
    </row>
    <row r="284" spans="1:6">
      <c r="A284" s="442"/>
      <c r="B284" s="442"/>
      <c r="C284" s="442"/>
      <c r="D284" s="442"/>
      <c r="E284" s="443"/>
      <c r="F284" s="444"/>
    </row>
    <row r="285" spans="1:6">
      <c r="A285" s="442"/>
      <c r="B285" s="442"/>
      <c r="C285" s="442"/>
      <c r="D285" s="442"/>
      <c r="E285" s="443"/>
      <c r="F285" s="444"/>
    </row>
    <row r="286" spans="1:6">
      <c r="A286" s="442"/>
      <c r="B286" s="442"/>
      <c r="C286" s="442"/>
      <c r="D286" s="442"/>
      <c r="E286" s="443"/>
      <c r="F286" s="444"/>
    </row>
    <row r="287" spans="1:6">
      <c r="A287" s="442"/>
      <c r="B287" s="442"/>
      <c r="C287" s="442"/>
      <c r="D287" s="442"/>
      <c r="E287" s="443"/>
      <c r="F287" s="444"/>
    </row>
  </sheetData>
  <mergeCells count="6">
    <mergeCell ref="E5:F5"/>
    <mergeCell ref="A1:B1"/>
    <mergeCell ref="C1:F1"/>
    <mergeCell ref="A2:B2"/>
    <mergeCell ref="C2:F2"/>
    <mergeCell ref="A3:B3"/>
  </mergeCells>
  <phoneticPr fontId="21" type="noConversion"/>
  <pageMargins left="0.75" right="0.75" top="1" bottom="1" header="0.5" footer="0.5"/>
  <pageSetup paperSize="9" scale="93"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2"/>
  <sheetViews>
    <sheetView showWhiteSpace="0" view="pageLayout" zoomScale="98" zoomScaleNormal="130" zoomScalePageLayoutView="98" workbookViewId="0">
      <selection activeCell="A5" sqref="A5"/>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214</v>
      </c>
      <c r="D1" s="449"/>
      <c r="E1" s="449"/>
      <c r="F1" s="450"/>
    </row>
    <row r="2" spans="1:6">
      <c r="A2" s="451" t="s">
        <v>1</v>
      </c>
      <c r="B2" s="452"/>
      <c r="C2" s="453" t="s">
        <v>215</v>
      </c>
      <c r="D2" s="453"/>
      <c r="E2" s="453"/>
      <c r="F2" s="454"/>
    </row>
    <row r="3" spans="1:6">
      <c r="A3" s="455" t="s">
        <v>2</v>
      </c>
      <c r="B3" s="456"/>
      <c r="C3" s="147"/>
      <c r="D3" s="147"/>
    </row>
    <row r="4" spans="1:6" ht="16" thickBot="1">
      <c r="A4" s="5" t="s">
        <v>3</v>
      </c>
      <c r="B4" s="6" t="s">
        <v>4</v>
      </c>
      <c r="C4" s="6" t="s">
        <v>5</v>
      </c>
      <c r="D4" s="6" t="s">
        <v>6</v>
      </c>
      <c r="E4" s="7" t="s">
        <v>7</v>
      </c>
      <c r="F4" s="8" t="s">
        <v>8</v>
      </c>
    </row>
    <row r="5" spans="1:6" ht="24" customHeight="1" thickTop="1" thickBot="1">
      <c r="A5" s="9"/>
      <c r="B5" s="10"/>
      <c r="C5" s="10"/>
      <c r="D5" s="10"/>
      <c r="E5" s="445" t="s">
        <v>214</v>
      </c>
      <c r="F5" s="446"/>
    </row>
    <row r="6" spans="1:6" ht="16" thickTop="1">
      <c r="A6" s="11"/>
      <c r="B6" s="12"/>
      <c r="C6" s="13"/>
      <c r="D6" s="13"/>
      <c r="E6" s="14"/>
      <c r="F6" s="15"/>
    </row>
    <row r="7" spans="1:6">
      <c r="A7" s="11"/>
      <c r="B7" s="12"/>
      <c r="C7" s="13"/>
      <c r="D7" s="13"/>
      <c r="E7" s="19"/>
      <c r="F7" s="20"/>
    </row>
    <row r="8" spans="1:6">
      <c r="A8" s="11"/>
      <c r="B8" s="12" t="s">
        <v>21</v>
      </c>
      <c r="C8" s="13"/>
      <c r="D8" s="13"/>
      <c r="E8" s="19"/>
      <c r="F8" s="20"/>
    </row>
    <row r="9" spans="1:6">
      <c r="A9" s="11"/>
      <c r="B9" s="13"/>
      <c r="C9" s="13"/>
      <c r="D9" s="13"/>
      <c r="E9" s="19"/>
      <c r="F9" s="20"/>
    </row>
    <row r="10" spans="1:6">
      <c r="A10" s="9"/>
      <c r="B10" s="43" t="s">
        <v>24</v>
      </c>
      <c r="C10" s="113"/>
      <c r="D10" s="113"/>
      <c r="E10" s="114"/>
      <c r="F10" s="115"/>
    </row>
    <row r="11" spans="1:6" ht="48">
      <c r="A11" s="25"/>
      <c r="B11" s="44" t="s">
        <v>118</v>
      </c>
      <c r="C11" s="113"/>
      <c r="D11" s="113"/>
      <c r="E11" s="114"/>
      <c r="F11" s="115"/>
    </row>
    <row r="12" spans="1:6">
      <c r="A12" s="45"/>
      <c r="B12" s="46"/>
      <c r="C12" s="113"/>
      <c r="D12" s="113"/>
      <c r="E12" s="114"/>
      <c r="F12" s="115"/>
    </row>
    <row r="13" spans="1:6">
      <c r="A13" s="25" t="s">
        <v>13</v>
      </c>
      <c r="B13" s="116" t="s">
        <v>261</v>
      </c>
      <c r="C13" s="117"/>
      <c r="D13" s="116" t="s">
        <v>14</v>
      </c>
      <c r="E13" s="300"/>
      <c r="F13" s="47"/>
    </row>
    <row r="14" spans="1:6">
      <c r="A14" s="45"/>
      <c r="B14" s="119"/>
      <c r="C14" s="120"/>
      <c r="D14" s="119"/>
      <c r="E14" s="121"/>
      <c r="F14" s="47"/>
    </row>
    <row r="15" spans="1:6">
      <c r="A15" s="45"/>
      <c r="B15" s="49"/>
      <c r="C15" s="113"/>
      <c r="D15" s="113"/>
      <c r="E15" s="114"/>
      <c r="F15" s="115"/>
    </row>
    <row r="16" spans="1:6">
      <c r="A16" s="9"/>
      <c r="B16" s="43" t="s">
        <v>27</v>
      </c>
      <c r="C16" s="10"/>
      <c r="D16" s="10"/>
      <c r="E16" s="31"/>
      <c r="F16" s="32"/>
    </row>
    <row r="17" spans="1:6">
      <c r="A17" s="11"/>
      <c r="B17" s="13"/>
      <c r="C17" s="13"/>
      <c r="D17" s="13"/>
      <c r="E17" s="19"/>
      <c r="F17" s="20"/>
    </row>
    <row r="18" spans="1:6">
      <c r="A18" s="11" t="s">
        <v>15</v>
      </c>
      <c r="B18" s="13" t="s">
        <v>112</v>
      </c>
      <c r="C18" s="13">
        <v>5</v>
      </c>
      <c r="D18" s="13" t="s">
        <v>26</v>
      </c>
      <c r="E18" s="19"/>
      <c r="F18" s="20"/>
    </row>
    <row r="19" spans="1:6">
      <c r="A19" s="11"/>
      <c r="B19" s="13"/>
      <c r="C19" s="13"/>
      <c r="D19" s="13"/>
      <c r="E19" s="19"/>
      <c r="F19" s="20"/>
    </row>
    <row r="20" spans="1:6" ht="24">
      <c r="A20" s="56" t="s">
        <v>16</v>
      </c>
      <c r="B20" s="57" t="s">
        <v>108</v>
      </c>
      <c r="C20" s="57">
        <v>2</v>
      </c>
      <c r="D20" s="57" t="s">
        <v>28</v>
      </c>
      <c r="E20" s="297"/>
      <c r="F20" s="124"/>
    </row>
    <row r="21" spans="1:6">
      <c r="A21" s="56"/>
      <c r="B21" s="57"/>
      <c r="C21" s="57"/>
      <c r="D21" s="57"/>
      <c r="E21" s="297"/>
      <c r="F21" s="124"/>
    </row>
    <row r="22" spans="1:6">
      <c r="A22" s="56"/>
      <c r="B22" s="57"/>
      <c r="C22" s="57"/>
      <c r="D22" s="57"/>
      <c r="E22" s="297"/>
      <c r="F22" s="124"/>
    </row>
    <row r="23" spans="1:6">
      <c r="A23" s="56"/>
      <c r="B23" s="57"/>
      <c r="C23" s="57"/>
      <c r="D23" s="57"/>
      <c r="E23" s="297"/>
      <c r="F23" s="124"/>
    </row>
    <row r="24" spans="1:6">
      <c r="A24" s="56"/>
      <c r="B24" s="57"/>
      <c r="C24" s="57"/>
      <c r="D24" s="57"/>
      <c r="E24" s="297"/>
      <c r="F24" s="124"/>
    </row>
    <row r="25" spans="1:6">
      <c r="A25" s="56"/>
      <c r="B25" s="57"/>
      <c r="C25" s="57"/>
      <c r="D25" s="57"/>
      <c r="E25" s="297"/>
      <c r="F25" s="124"/>
    </row>
    <row r="26" spans="1:6">
      <c r="A26" s="56"/>
      <c r="B26" s="57"/>
      <c r="C26" s="57"/>
      <c r="D26" s="57"/>
      <c r="E26" s="297"/>
      <c r="F26" s="124"/>
    </row>
    <row r="27" spans="1:6">
      <c r="A27" s="56"/>
      <c r="B27" s="57"/>
      <c r="C27" s="57"/>
      <c r="D27" s="57"/>
      <c r="E27" s="123"/>
      <c r="F27" s="124"/>
    </row>
    <row r="28" spans="1:6">
      <c r="A28" s="11"/>
      <c r="B28" s="13"/>
      <c r="C28" s="13"/>
      <c r="D28" s="13"/>
      <c r="E28" s="19"/>
      <c r="F28" s="20"/>
    </row>
    <row r="29" spans="1:6">
      <c r="A29" s="11"/>
      <c r="B29" s="13"/>
      <c r="C29" s="13"/>
      <c r="D29" s="13"/>
      <c r="E29" s="19"/>
      <c r="F29" s="20"/>
    </row>
    <row r="30" spans="1:6">
      <c r="A30" s="11"/>
      <c r="B30" s="13"/>
      <c r="C30" s="13"/>
      <c r="D30" s="13"/>
      <c r="E30" s="19"/>
      <c r="F30" s="20"/>
    </row>
    <row r="31" spans="1:6">
      <c r="A31" s="11"/>
      <c r="B31" s="13"/>
      <c r="C31" s="13"/>
      <c r="D31" s="13"/>
      <c r="E31" s="19"/>
      <c r="F31" s="20"/>
    </row>
    <row r="32" spans="1:6" ht="16" thickBot="1">
      <c r="A32" s="11"/>
      <c r="B32" s="13"/>
      <c r="C32" s="13"/>
      <c r="D32" s="13"/>
      <c r="E32" s="19"/>
      <c r="F32" s="20"/>
    </row>
    <row r="33" spans="1:6" ht="16" thickBot="1">
      <c r="A33" s="11"/>
      <c r="B33" s="1" t="s">
        <v>20</v>
      </c>
      <c r="C33" s="13"/>
      <c r="D33" s="13"/>
      <c r="E33" s="19"/>
      <c r="F33" s="58"/>
    </row>
    <row r="34" spans="1:6">
      <c r="A34" s="11"/>
      <c r="B34" s="1"/>
      <c r="C34" s="13"/>
      <c r="D34" s="13"/>
      <c r="E34" s="19"/>
      <c r="F34" s="109"/>
    </row>
    <row r="35" spans="1:6">
      <c r="A35" s="11"/>
      <c r="B35" s="1"/>
      <c r="C35" s="13"/>
      <c r="D35" s="13"/>
      <c r="E35" s="19"/>
      <c r="F35" s="109"/>
    </row>
    <row r="36" spans="1:6">
      <c r="A36" s="11"/>
      <c r="B36" s="1"/>
      <c r="C36" s="13"/>
      <c r="D36" s="13"/>
      <c r="E36" s="19"/>
      <c r="F36" s="109"/>
    </row>
    <row r="37" spans="1:6">
      <c r="A37" s="11"/>
      <c r="B37" s="1"/>
      <c r="C37" s="13"/>
      <c r="D37" s="13"/>
      <c r="E37" s="19"/>
      <c r="F37" s="109"/>
    </row>
    <row r="38" spans="1:6">
      <c r="A38" s="11"/>
      <c r="B38" s="1"/>
      <c r="C38" s="13"/>
      <c r="D38" s="13"/>
      <c r="E38" s="19"/>
      <c r="F38" s="109"/>
    </row>
    <row r="39" spans="1:6">
      <c r="A39" s="56"/>
      <c r="B39" s="57"/>
      <c r="C39" s="57"/>
      <c r="D39" s="57"/>
      <c r="E39" s="123"/>
      <c r="F39" s="124"/>
    </row>
    <row r="40" spans="1:6">
      <c r="A40" s="56"/>
      <c r="B40" s="57"/>
      <c r="C40" s="57"/>
      <c r="D40" s="57"/>
      <c r="E40" s="123"/>
      <c r="F40" s="124"/>
    </row>
    <row r="41" spans="1:6">
      <c r="A41" s="59"/>
      <c r="B41" s="60"/>
      <c r="C41" s="60"/>
      <c r="D41" s="60"/>
      <c r="E41" s="125"/>
      <c r="F41" s="126"/>
    </row>
    <row r="42" spans="1:6">
      <c r="A42" s="45"/>
      <c r="B42" s="62" t="s">
        <v>38</v>
      </c>
      <c r="C42" s="26"/>
      <c r="D42" s="26"/>
      <c r="E42" s="63"/>
      <c r="F42" s="64"/>
    </row>
    <row r="43" spans="1:6">
      <c r="A43" s="45"/>
      <c r="B43" s="127" t="s">
        <v>39</v>
      </c>
      <c r="C43" s="128" t="s">
        <v>40</v>
      </c>
      <c r="D43" s="129"/>
      <c r="E43" s="130"/>
      <c r="F43" s="131"/>
    </row>
    <row r="44" spans="1:6" ht="48">
      <c r="A44" s="45"/>
      <c r="B44" s="2" t="s">
        <v>113</v>
      </c>
      <c r="C44" s="128" t="s">
        <v>40</v>
      </c>
      <c r="D44" s="129"/>
      <c r="E44" s="130"/>
      <c r="F44" s="131"/>
    </row>
    <row r="45" spans="1:6">
      <c r="A45" s="45"/>
      <c r="B45" s="132" t="s">
        <v>41</v>
      </c>
      <c r="C45" s="128"/>
      <c r="D45" s="129"/>
      <c r="E45" s="130"/>
      <c r="F45" s="131"/>
    </row>
    <row r="46" spans="1:6">
      <c r="A46" s="45" t="s">
        <v>13</v>
      </c>
      <c r="B46" s="133" t="s">
        <v>42</v>
      </c>
      <c r="C46" s="128">
        <v>62</v>
      </c>
      <c r="D46" s="128" t="s">
        <v>43</v>
      </c>
      <c r="E46" s="130"/>
      <c r="F46" s="131"/>
    </row>
    <row r="47" spans="1:6">
      <c r="A47" s="25"/>
      <c r="B47" s="65"/>
      <c r="C47" s="26"/>
      <c r="D47" s="26"/>
      <c r="E47" s="63"/>
      <c r="F47" s="64"/>
    </row>
    <row r="48" spans="1:6">
      <c r="A48" s="66" t="s">
        <v>15</v>
      </c>
      <c r="B48" s="67" t="s">
        <v>44</v>
      </c>
      <c r="C48" s="68">
        <v>48</v>
      </c>
      <c r="D48" s="67" t="s">
        <v>45</v>
      </c>
      <c r="E48" s="69"/>
      <c r="F48" s="70"/>
    </row>
    <row r="49" spans="1:6">
      <c r="A49" s="9"/>
      <c r="B49" s="43"/>
      <c r="C49" s="10"/>
      <c r="D49" s="10"/>
      <c r="E49" s="31"/>
      <c r="F49" s="32"/>
    </row>
    <row r="50" spans="1:6">
      <c r="A50" s="9"/>
      <c r="B50" s="43"/>
      <c r="C50" s="10"/>
      <c r="D50" s="10"/>
      <c r="E50" s="31"/>
      <c r="F50" s="32"/>
    </row>
    <row r="51" spans="1:6">
      <c r="A51" s="9"/>
      <c r="B51" s="71"/>
      <c r="C51" s="10"/>
      <c r="D51" s="10"/>
      <c r="E51" s="72"/>
      <c r="F51" s="73"/>
    </row>
    <row r="52" spans="1:6">
      <c r="A52" s="9"/>
      <c r="B52" s="74"/>
      <c r="C52" s="67"/>
      <c r="D52" s="67"/>
      <c r="E52" s="63"/>
      <c r="F52" s="64"/>
    </row>
    <row r="53" spans="1:6">
      <c r="A53" s="9"/>
      <c r="B53" s="75"/>
      <c r="C53" s="76"/>
      <c r="D53" s="76"/>
      <c r="E53" s="63"/>
      <c r="F53" s="64"/>
    </row>
    <row r="54" spans="1:6">
      <c r="A54" s="9"/>
      <c r="B54" s="75"/>
      <c r="C54" s="76"/>
      <c r="D54" s="76"/>
      <c r="E54" s="63"/>
      <c r="F54" s="64"/>
    </row>
    <row r="55" spans="1:6">
      <c r="A55" s="9"/>
      <c r="B55" s="75"/>
      <c r="C55" s="76"/>
      <c r="D55" s="76"/>
      <c r="E55" s="63"/>
      <c r="F55" s="64"/>
    </row>
    <row r="56" spans="1:6">
      <c r="A56" s="9"/>
      <c r="B56" s="75"/>
      <c r="C56" s="76"/>
      <c r="D56" s="76"/>
      <c r="E56" s="63"/>
      <c r="F56" s="64"/>
    </row>
    <row r="57" spans="1:6">
      <c r="A57" s="11"/>
      <c r="B57" s="43"/>
      <c r="C57" s="13"/>
      <c r="D57" s="13"/>
      <c r="E57" s="19"/>
      <c r="F57" s="20"/>
    </row>
    <row r="58" spans="1:6">
      <c r="A58" s="11"/>
      <c r="B58" s="43" t="s">
        <v>49</v>
      </c>
      <c r="C58" s="13"/>
      <c r="D58" s="13"/>
      <c r="E58" s="19"/>
      <c r="F58" s="77"/>
    </row>
    <row r="59" spans="1:6">
      <c r="A59" s="11"/>
      <c r="B59" s="43"/>
      <c r="C59" s="13"/>
      <c r="D59" s="13"/>
      <c r="E59" s="19"/>
      <c r="F59" s="20"/>
    </row>
    <row r="60" spans="1:6">
      <c r="A60" s="38"/>
      <c r="B60" s="78"/>
      <c r="C60" s="40"/>
      <c r="D60" s="40"/>
      <c r="E60" s="41"/>
      <c r="F60" s="42"/>
    </row>
    <row r="61" spans="1:6">
      <c r="A61" s="11"/>
      <c r="B61" s="79"/>
      <c r="C61" s="13"/>
      <c r="D61" s="13"/>
      <c r="E61" s="19"/>
      <c r="F61" s="20"/>
    </row>
    <row r="62" spans="1:6">
      <c r="A62" s="11"/>
      <c r="B62" s="79"/>
      <c r="C62" s="10"/>
      <c r="D62" s="10"/>
      <c r="E62" s="31"/>
      <c r="F62" s="32"/>
    </row>
    <row r="63" spans="1:6">
      <c r="A63" s="11"/>
      <c r="B63" s="74"/>
      <c r="C63" s="10"/>
      <c r="D63" s="10"/>
      <c r="E63" s="31"/>
      <c r="F63" s="32"/>
    </row>
    <row r="64" spans="1:6">
      <c r="A64" s="11"/>
      <c r="B64" s="43"/>
      <c r="C64" s="13"/>
      <c r="D64" s="13"/>
      <c r="E64" s="19"/>
      <c r="F64" s="20"/>
    </row>
    <row r="65" spans="1:6">
      <c r="A65" s="11"/>
      <c r="B65" s="80" t="s">
        <v>50</v>
      </c>
      <c r="C65" s="4"/>
      <c r="D65" s="13"/>
      <c r="E65" s="81"/>
      <c r="F65" s="82"/>
    </row>
    <row r="66" spans="1:6" ht="36">
      <c r="A66" s="11" t="s">
        <v>15</v>
      </c>
      <c r="B66" s="4" t="s">
        <v>115</v>
      </c>
      <c r="C66" s="4"/>
      <c r="D66" s="13"/>
      <c r="E66" s="81"/>
      <c r="F66" s="82"/>
    </row>
    <row r="67" spans="1:6">
      <c r="A67" s="11" t="s">
        <v>51</v>
      </c>
      <c r="B67" s="4" t="s">
        <v>52</v>
      </c>
      <c r="C67" s="4"/>
      <c r="D67" s="13"/>
      <c r="E67" s="81"/>
      <c r="F67" s="82"/>
    </row>
    <row r="68" spans="1:6">
      <c r="A68" s="11"/>
      <c r="B68" s="4"/>
      <c r="C68" s="4"/>
      <c r="D68" s="13"/>
      <c r="E68" s="81"/>
      <c r="F68" s="82"/>
    </row>
    <row r="69" spans="1:6">
      <c r="A69" s="11" t="s">
        <v>53</v>
      </c>
      <c r="B69" s="4" t="s">
        <v>54</v>
      </c>
      <c r="C69" s="4"/>
      <c r="D69" s="13"/>
      <c r="E69" s="81"/>
      <c r="F69" s="82"/>
    </row>
    <row r="70" spans="1:6">
      <c r="A70" s="11"/>
      <c r="B70" s="4"/>
      <c r="C70" s="4"/>
      <c r="D70" s="13"/>
      <c r="E70" s="81"/>
      <c r="F70" s="82"/>
    </row>
    <row r="71" spans="1:6">
      <c r="A71" s="11" t="s">
        <v>55</v>
      </c>
      <c r="B71" s="4" t="s">
        <v>56</v>
      </c>
      <c r="C71" s="4"/>
      <c r="D71" s="13"/>
      <c r="E71" s="81"/>
      <c r="F71" s="82"/>
    </row>
    <row r="72" spans="1:6">
      <c r="A72" s="11"/>
      <c r="B72" s="4"/>
      <c r="C72" s="4"/>
      <c r="D72" s="13"/>
      <c r="E72" s="81"/>
      <c r="F72" s="82"/>
    </row>
    <row r="73" spans="1:6">
      <c r="A73" s="11" t="s">
        <v>57</v>
      </c>
      <c r="B73" s="4" t="s">
        <v>116</v>
      </c>
      <c r="C73" s="4"/>
      <c r="D73" s="13"/>
      <c r="E73" s="81"/>
      <c r="F73" s="82"/>
    </row>
    <row r="74" spans="1:6">
      <c r="A74" s="11"/>
      <c r="B74" s="4"/>
      <c r="C74" s="4"/>
      <c r="D74" s="13"/>
      <c r="E74" s="81"/>
      <c r="F74" s="82"/>
    </row>
    <row r="75" spans="1:6">
      <c r="A75" s="11" t="s">
        <v>58</v>
      </c>
      <c r="B75" s="57" t="s">
        <v>106</v>
      </c>
      <c r="C75" s="4"/>
      <c r="D75" s="13"/>
      <c r="E75" s="81"/>
      <c r="F75" s="82"/>
    </row>
    <row r="76" spans="1:6" ht="24">
      <c r="A76" s="11" t="s">
        <v>66</v>
      </c>
      <c r="B76" s="4" t="s">
        <v>59</v>
      </c>
      <c r="C76" s="10">
        <v>2</v>
      </c>
      <c r="D76" s="10" t="s">
        <v>26</v>
      </c>
      <c r="E76" s="72"/>
      <c r="F76" s="73"/>
    </row>
    <row r="77" spans="1:6">
      <c r="A77" s="11"/>
      <c r="B77" s="4"/>
      <c r="C77" s="10"/>
      <c r="D77" s="10"/>
      <c r="E77" s="72"/>
      <c r="F77" s="73"/>
    </row>
    <row r="78" spans="1:6">
      <c r="A78" s="11"/>
      <c r="B78" s="4"/>
      <c r="C78" s="10"/>
      <c r="D78" s="10"/>
      <c r="E78" s="72"/>
      <c r="F78" s="73"/>
    </row>
    <row r="79" spans="1:6">
      <c r="A79" s="11" t="s">
        <v>16</v>
      </c>
      <c r="B79" s="80" t="s">
        <v>60</v>
      </c>
      <c r="C79" s="4"/>
      <c r="D79" s="13"/>
      <c r="E79" s="81"/>
      <c r="F79" s="82"/>
    </row>
    <row r="80" spans="1:6">
      <c r="A80" s="11"/>
      <c r="B80" s="80"/>
      <c r="C80" s="4"/>
      <c r="D80" s="13"/>
      <c r="E80" s="81"/>
      <c r="F80" s="82"/>
    </row>
    <row r="81" spans="1:6" s="158" customFormat="1">
      <c r="A81" s="9" t="s">
        <v>51</v>
      </c>
      <c r="B81" s="10" t="s">
        <v>61</v>
      </c>
      <c r="C81" s="10">
        <v>1</v>
      </c>
      <c r="D81" s="10" t="s">
        <v>26</v>
      </c>
      <c r="E81" s="72"/>
      <c r="F81" s="73"/>
    </row>
    <row r="82" spans="1:6">
      <c r="A82" s="9"/>
      <c r="B82" s="10"/>
      <c r="C82" s="10"/>
      <c r="D82" s="10"/>
      <c r="E82" s="72"/>
      <c r="F82" s="73"/>
    </row>
    <row r="83" spans="1:6">
      <c r="A83" s="9" t="s">
        <v>53</v>
      </c>
      <c r="B83" s="10" t="s">
        <v>62</v>
      </c>
      <c r="C83" s="10">
        <v>64</v>
      </c>
      <c r="D83" s="10" t="s">
        <v>26</v>
      </c>
      <c r="E83" s="72"/>
      <c r="F83" s="73"/>
    </row>
    <row r="84" spans="1:6">
      <c r="A84" s="9"/>
      <c r="B84" s="10"/>
      <c r="C84" s="10"/>
      <c r="D84" s="10"/>
      <c r="E84" s="72"/>
      <c r="F84" s="73"/>
    </row>
    <row r="85" spans="1:6">
      <c r="A85" s="9" t="s">
        <v>55</v>
      </c>
      <c r="B85" s="10" t="s">
        <v>344</v>
      </c>
      <c r="C85" s="10">
        <v>1</v>
      </c>
      <c r="D85" s="10" t="s">
        <v>26</v>
      </c>
      <c r="E85" s="31"/>
      <c r="F85" s="73"/>
    </row>
    <row r="86" spans="1:6">
      <c r="A86" s="9"/>
      <c r="B86" s="10"/>
      <c r="C86" s="10"/>
      <c r="D86" s="10"/>
      <c r="E86" s="72"/>
      <c r="F86" s="73"/>
    </row>
    <row r="87" spans="1:6">
      <c r="A87" s="9" t="s">
        <v>57</v>
      </c>
      <c r="B87" s="10" t="s">
        <v>64</v>
      </c>
      <c r="C87" s="10">
        <v>32</v>
      </c>
      <c r="D87" s="10" t="s">
        <v>26</v>
      </c>
      <c r="E87" s="72"/>
      <c r="F87" s="73"/>
    </row>
    <row r="88" spans="1:6">
      <c r="A88" s="11"/>
      <c r="B88" s="1"/>
      <c r="C88" s="13"/>
      <c r="D88" s="13"/>
      <c r="E88" s="19"/>
      <c r="F88" s="20"/>
    </row>
    <row r="89" spans="1:6" ht="36">
      <c r="A89" s="9" t="s">
        <v>58</v>
      </c>
      <c r="B89" s="10" t="s">
        <v>65</v>
      </c>
      <c r="C89" s="10"/>
      <c r="D89" s="10" t="s">
        <v>14</v>
      </c>
      <c r="E89" s="31"/>
      <c r="F89" s="32"/>
    </row>
    <row r="90" spans="1:6">
      <c r="A90" s="11"/>
      <c r="B90" s="1"/>
      <c r="C90" s="13"/>
      <c r="D90" s="13"/>
      <c r="E90" s="19"/>
      <c r="F90" s="20"/>
    </row>
    <row r="91" spans="1:6" ht="29.25" customHeight="1">
      <c r="A91" s="9" t="s">
        <v>66</v>
      </c>
      <c r="B91" s="10" t="s">
        <v>341</v>
      </c>
      <c r="C91" s="10"/>
      <c r="D91" s="10" t="s">
        <v>14</v>
      </c>
      <c r="E91" s="31"/>
      <c r="F91" s="32"/>
    </row>
    <row r="92" spans="1:6">
      <c r="A92" s="11"/>
      <c r="B92" s="1"/>
      <c r="C92" s="13"/>
      <c r="D92" s="13"/>
      <c r="E92" s="19"/>
      <c r="F92" s="20"/>
    </row>
    <row r="93" spans="1:6" s="158" customFormat="1" ht="17.25" customHeight="1">
      <c r="A93" s="287" t="s">
        <v>353</v>
      </c>
      <c r="B93" s="290" t="s">
        <v>342</v>
      </c>
      <c r="C93" s="290">
        <v>1</v>
      </c>
      <c r="D93" s="290"/>
      <c r="E93" s="292"/>
      <c r="F93" s="294"/>
    </row>
    <row r="94" spans="1:6" s="158" customFormat="1" ht="17.25" customHeight="1">
      <c r="A94" s="21"/>
      <c r="B94" s="309"/>
      <c r="C94" s="309"/>
      <c r="D94" s="309"/>
      <c r="E94" s="310"/>
      <c r="F94" s="286"/>
    </row>
    <row r="95" spans="1:6">
      <c r="A95" s="11"/>
      <c r="B95" s="1" t="s">
        <v>68</v>
      </c>
      <c r="C95" s="13"/>
      <c r="D95" s="13"/>
      <c r="E95" s="19"/>
      <c r="F95" s="20"/>
    </row>
    <row r="96" spans="1:6" ht="16" thickBot="1">
      <c r="A96" s="11"/>
      <c r="B96" s="1"/>
      <c r="C96" s="13"/>
      <c r="D96" s="13"/>
      <c r="E96" s="19"/>
      <c r="F96" s="20"/>
    </row>
    <row r="97" spans="1:6" ht="16" thickBot="1">
      <c r="A97" s="11"/>
      <c r="B97" s="1" t="s">
        <v>20</v>
      </c>
      <c r="C97" s="13"/>
      <c r="D97" s="13"/>
      <c r="E97" s="19"/>
      <c r="F97" s="83"/>
    </row>
    <row r="98" spans="1:6">
      <c r="A98" s="11"/>
      <c r="B98" s="1"/>
      <c r="C98" s="13"/>
      <c r="D98" s="13"/>
      <c r="E98" s="19"/>
      <c r="F98" s="20"/>
    </row>
    <row r="99" spans="1:6">
      <c r="A99" s="9"/>
      <c r="B99" s="61" t="s">
        <v>72</v>
      </c>
      <c r="C99" s="10"/>
      <c r="D99" s="10"/>
      <c r="E99" s="72"/>
      <c r="F99" s="138"/>
    </row>
    <row r="100" spans="1:6">
      <c r="A100" s="9" t="s">
        <v>15</v>
      </c>
      <c r="B100" s="10" t="s">
        <v>73</v>
      </c>
      <c r="C100" s="10"/>
      <c r="D100" s="10"/>
      <c r="E100" s="137"/>
      <c r="F100" s="138"/>
    </row>
    <row r="101" spans="1:6">
      <c r="A101" s="9" t="s">
        <v>51</v>
      </c>
      <c r="B101" s="10" t="s">
        <v>74</v>
      </c>
      <c r="C101" s="10">
        <v>5</v>
      </c>
      <c r="D101" s="10" t="s">
        <v>26</v>
      </c>
      <c r="E101" s="137"/>
      <c r="F101" s="138"/>
    </row>
    <row r="102" spans="1:6">
      <c r="A102" s="9" t="s">
        <v>53</v>
      </c>
      <c r="B102" s="10" t="s">
        <v>75</v>
      </c>
      <c r="C102" s="10">
        <v>1</v>
      </c>
      <c r="D102" s="10" t="s">
        <v>76</v>
      </c>
      <c r="E102" s="137"/>
      <c r="F102" s="138"/>
    </row>
    <row r="103" spans="1:6">
      <c r="A103" s="9" t="s">
        <v>55</v>
      </c>
      <c r="B103" s="10" t="s">
        <v>77</v>
      </c>
      <c r="C103" s="10">
        <v>6</v>
      </c>
      <c r="D103" s="10" t="s">
        <v>26</v>
      </c>
      <c r="E103" s="137"/>
      <c r="F103" s="138"/>
    </row>
    <row r="104" spans="1:6">
      <c r="A104" s="9" t="s">
        <v>57</v>
      </c>
      <c r="B104" s="10" t="s">
        <v>78</v>
      </c>
      <c r="C104" s="10">
        <v>2</v>
      </c>
      <c r="D104" s="10" t="s">
        <v>79</v>
      </c>
      <c r="E104" s="137"/>
      <c r="F104" s="138"/>
    </row>
    <row r="105" spans="1:6">
      <c r="A105" s="9" t="s">
        <v>58</v>
      </c>
      <c r="B105" s="10" t="s">
        <v>80</v>
      </c>
      <c r="C105" s="10">
        <v>2</v>
      </c>
      <c r="D105" s="10" t="s">
        <v>76</v>
      </c>
      <c r="E105" s="137"/>
      <c r="F105" s="138"/>
    </row>
    <row r="106" spans="1:6">
      <c r="A106" s="9" t="s">
        <v>55</v>
      </c>
      <c r="B106" s="10" t="s">
        <v>81</v>
      </c>
      <c r="C106" s="10">
        <v>3</v>
      </c>
      <c r="D106" s="10" t="s">
        <v>26</v>
      </c>
      <c r="E106" s="137"/>
      <c r="F106" s="138"/>
    </row>
    <row r="107" spans="1:6">
      <c r="A107" s="11"/>
      <c r="B107" s="87"/>
      <c r="C107" s="87"/>
      <c r="D107" s="87"/>
      <c r="E107" s="135"/>
      <c r="F107" s="139"/>
    </row>
    <row r="108" spans="1:6">
      <c r="A108" s="11"/>
      <c r="B108" s="87"/>
      <c r="C108" s="87"/>
      <c r="D108" s="87"/>
      <c r="E108" s="135"/>
      <c r="F108" s="139"/>
    </row>
    <row r="109" spans="1:6">
      <c r="A109" s="11"/>
      <c r="B109" s="91"/>
      <c r="C109" s="87"/>
      <c r="D109" s="87"/>
      <c r="E109" s="135"/>
      <c r="F109" s="139"/>
    </row>
    <row r="110" spans="1:6">
      <c r="A110" s="11"/>
      <c r="B110" s="87"/>
      <c r="C110" s="87"/>
      <c r="D110" s="87"/>
      <c r="E110" s="135"/>
      <c r="F110" s="139"/>
    </row>
    <row r="111" spans="1:6">
      <c r="A111" s="11"/>
      <c r="B111" s="87"/>
      <c r="C111" s="87"/>
      <c r="D111" s="87"/>
      <c r="E111" s="135"/>
      <c r="F111" s="139"/>
    </row>
    <row r="112" spans="1:6">
      <c r="A112" s="11"/>
      <c r="B112" s="87"/>
      <c r="C112" s="87"/>
      <c r="D112" s="87"/>
      <c r="E112" s="135"/>
      <c r="F112" s="139"/>
    </row>
    <row r="113" spans="1:6">
      <c r="A113" s="11"/>
      <c r="B113" s="87"/>
      <c r="C113" s="87"/>
      <c r="D113" s="87"/>
      <c r="E113" s="135"/>
      <c r="F113" s="139"/>
    </row>
    <row r="114" spans="1:6" ht="16" thickBot="1">
      <c r="A114" s="11"/>
      <c r="B114" s="91"/>
      <c r="C114" s="87"/>
      <c r="D114" s="87"/>
      <c r="E114" s="135"/>
      <c r="F114" s="139"/>
    </row>
    <row r="115" spans="1:6" ht="16" thickBot="1">
      <c r="A115" s="11"/>
      <c r="B115" s="1" t="s">
        <v>20</v>
      </c>
      <c r="C115" s="13"/>
      <c r="D115" s="13"/>
      <c r="E115" s="19"/>
      <c r="F115" s="83"/>
    </row>
    <row r="116" spans="1:6">
      <c r="A116" s="11"/>
      <c r="B116" s="1"/>
      <c r="C116" s="13"/>
      <c r="D116" s="13"/>
      <c r="E116" s="19"/>
      <c r="F116" s="20"/>
    </row>
    <row r="117" spans="1:6">
      <c r="A117" s="11"/>
      <c r="B117" s="1"/>
      <c r="C117" s="13"/>
      <c r="D117" s="13"/>
      <c r="E117" s="19"/>
      <c r="F117" s="20"/>
    </row>
    <row r="118" spans="1:6">
      <c r="A118" s="11"/>
      <c r="B118" s="1"/>
      <c r="C118" s="13"/>
      <c r="D118" s="13"/>
      <c r="E118" s="19"/>
      <c r="F118" s="20"/>
    </row>
    <row r="119" spans="1:6">
      <c r="A119" s="11"/>
      <c r="B119" s="1"/>
      <c r="C119" s="13"/>
      <c r="D119" s="13"/>
      <c r="E119" s="19"/>
      <c r="F119" s="20"/>
    </row>
    <row r="120" spans="1:6">
      <c r="A120" s="11"/>
      <c r="B120" s="1"/>
      <c r="C120" s="13"/>
      <c r="D120" s="13"/>
      <c r="E120" s="19"/>
      <c r="F120" s="20"/>
    </row>
    <row r="121" spans="1:6">
      <c r="A121" s="11"/>
      <c r="B121" s="1"/>
      <c r="C121" s="13"/>
      <c r="D121" s="13"/>
      <c r="E121" s="19"/>
      <c r="F121" s="20"/>
    </row>
    <row r="122" spans="1:6">
      <c r="A122" s="11"/>
      <c r="B122" s="1"/>
      <c r="C122" s="13"/>
      <c r="D122" s="13"/>
      <c r="E122" s="19"/>
      <c r="F122" s="20"/>
    </row>
    <row r="123" spans="1:6">
      <c r="A123" s="11"/>
      <c r="B123" s="80" t="s">
        <v>84</v>
      </c>
      <c r="C123" s="4"/>
      <c r="D123" s="13"/>
      <c r="E123" s="81"/>
      <c r="F123" s="82"/>
    </row>
    <row r="124" spans="1:6">
      <c r="A124" s="11"/>
      <c r="B124" s="4"/>
      <c r="C124" s="4"/>
      <c r="D124" s="13"/>
      <c r="E124" s="81"/>
      <c r="F124" s="82"/>
    </row>
    <row r="125" spans="1:6">
      <c r="A125" s="11"/>
      <c r="B125" s="4" t="s">
        <v>85</v>
      </c>
      <c r="C125" s="4"/>
      <c r="D125" s="13"/>
      <c r="E125" s="81"/>
      <c r="F125" s="82"/>
    </row>
    <row r="126" spans="1:6">
      <c r="A126" s="11"/>
      <c r="B126" s="4"/>
      <c r="C126" s="4"/>
      <c r="D126" s="13"/>
      <c r="E126" s="81"/>
      <c r="F126" s="82"/>
    </row>
    <row r="127" spans="1:6">
      <c r="A127" s="11"/>
      <c r="B127" s="4" t="s">
        <v>86</v>
      </c>
      <c r="C127" s="4"/>
      <c r="D127" s="13"/>
      <c r="E127" s="81"/>
      <c r="F127" s="82"/>
    </row>
    <row r="128" spans="1:6">
      <c r="A128" s="11"/>
      <c r="B128" s="4"/>
      <c r="C128" s="4"/>
      <c r="D128" s="13"/>
      <c r="E128" s="81"/>
      <c r="F128" s="82"/>
    </row>
    <row r="129" spans="1:6">
      <c r="A129" s="11"/>
      <c r="B129" s="4" t="s">
        <v>87</v>
      </c>
      <c r="C129" s="4"/>
      <c r="D129" s="13"/>
      <c r="E129" s="81"/>
      <c r="F129" s="82"/>
    </row>
    <row r="130" spans="1:6">
      <c r="A130" s="11"/>
      <c r="B130" s="4"/>
      <c r="C130" s="4"/>
      <c r="D130" s="13"/>
      <c r="E130" s="81"/>
      <c r="F130" s="82"/>
    </row>
    <row r="131" spans="1:6">
      <c r="A131" s="11"/>
      <c r="B131" s="4" t="s">
        <v>87</v>
      </c>
      <c r="C131" s="4"/>
      <c r="D131" s="13"/>
      <c r="E131" s="81"/>
      <c r="F131" s="82"/>
    </row>
    <row r="132" spans="1:6">
      <c r="A132" s="11"/>
      <c r="B132" s="4"/>
      <c r="C132" s="4"/>
      <c r="D132" s="13"/>
      <c r="E132" s="81"/>
      <c r="F132" s="82"/>
    </row>
    <row r="133" spans="1:6">
      <c r="A133" s="11"/>
      <c r="B133" s="4"/>
      <c r="C133" s="4"/>
      <c r="D133" s="13"/>
      <c r="E133" s="81"/>
      <c r="F133" s="82"/>
    </row>
    <row r="134" spans="1:6" ht="16" thickBot="1">
      <c r="A134" s="11"/>
      <c r="B134" s="4" t="s">
        <v>90</v>
      </c>
      <c r="C134" s="4"/>
      <c r="D134" s="13"/>
      <c r="E134" s="81"/>
      <c r="F134" s="82"/>
    </row>
    <row r="135" spans="1:6">
      <c r="A135" s="11"/>
      <c r="B135" s="92" t="s">
        <v>91</v>
      </c>
      <c r="C135" s="4"/>
      <c r="D135" s="13"/>
      <c r="E135" s="81"/>
      <c r="F135" s="93"/>
    </row>
    <row r="136" spans="1:6">
      <c r="A136" s="11"/>
      <c r="B136" s="92"/>
      <c r="C136" s="4"/>
      <c r="D136" s="13"/>
      <c r="E136" s="81"/>
      <c r="F136" s="82"/>
    </row>
    <row r="137" spans="1:6">
      <c r="A137" s="11"/>
      <c r="B137" s="10"/>
      <c r="C137" s="4"/>
      <c r="D137" s="13"/>
      <c r="E137" s="81"/>
      <c r="F137" s="82"/>
    </row>
    <row r="138" spans="1:6">
      <c r="A138" s="11"/>
      <c r="B138" s="10"/>
      <c r="C138" s="4"/>
      <c r="D138" s="13"/>
      <c r="E138" s="81"/>
      <c r="F138" s="82"/>
    </row>
    <row r="139" spans="1:6">
      <c r="A139" s="11"/>
      <c r="B139" s="12" t="s">
        <v>97</v>
      </c>
      <c r="C139" s="13"/>
      <c r="D139" s="13"/>
      <c r="E139" s="104"/>
      <c r="F139" s="105"/>
    </row>
    <row r="140" spans="1:6">
      <c r="A140" s="11"/>
      <c r="B140" s="106"/>
      <c r="C140" s="13"/>
      <c r="D140" s="13"/>
      <c r="E140" s="104"/>
      <c r="F140" s="105"/>
    </row>
    <row r="141" spans="1:6">
      <c r="A141" s="11"/>
      <c r="B141" s="13" t="s">
        <v>98</v>
      </c>
      <c r="C141" s="13"/>
      <c r="D141" s="13"/>
      <c r="E141" s="104"/>
      <c r="F141" s="105"/>
    </row>
    <row r="142" spans="1:6">
      <c r="A142" s="11"/>
      <c r="B142" s="106"/>
      <c r="C142" s="13"/>
      <c r="D142" s="13"/>
      <c r="E142" s="104"/>
      <c r="F142" s="105"/>
    </row>
    <row r="143" spans="1:6">
      <c r="A143" s="11"/>
      <c r="B143" s="13"/>
      <c r="C143" s="13"/>
      <c r="D143" s="13"/>
      <c r="E143" s="104"/>
      <c r="F143" s="105"/>
    </row>
    <row r="144" spans="1:6">
      <c r="A144" s="11"/>
      <c r="B144" s="13" t="s">
        <v>99</v>
      </c>
      <c r="C144" s="13"/>
      <c r="D144" s="13"/>
      <c r="E144" s="104"/>
      <c r="F144" s="105"/>
    </row>
    <row r="145" spans="1:6">
      <c r="A145" s="11"/>
      <c r="B145" s="13"/>
      <c r="C145" s="13"/>
      <c r="D145" s="13"/>
      <c r="E145" s="104"/>
      <c r="F145" s="105"/>
    </row>
    <row r="146" spans="1:6">
      <c r="A146" s="11"/>
      <c r="B146" s="13"/>
      <c r="C146" s="13"/>
      <c r="D146" s="13"/>
      <c r="E146" s="104"/>
      <c r="F146" s="105"/>
    </row>
    <row r="147" spans="1:6">
      <c r="A147" s="11"/>
      <c r="B147" s="13"/>
      <c r="C147" s="13"/>
      <c r="D147" s="13"/>
      <c r="E147" s="104"/>
      <c r="F147" s="105"/>
    </row>
    <row r="148" spans="1:6">
      <c r="A148" s="11"/>
      <c r="B148" s="106"/>
      <c r="C148" s="13"/>
      <c r="D148" s="13"/>
      <c r="E148" s="104"/>
      <c r="F148" s="105"/>
    </row>
    <row r="149" spans="1:6">
      <c r="A149" s="11"/>
      <c r="B149" s="13"/>
      <c r="C149" s="13"/>
      <c r="D149" s="13"/>
      <c r="E149" s="104"/>
      <c r="F149" s="105"/>
    </row>
    <row r="150" spans="1:6">
      <c r="A150" s="11"/>
      <c r="B150" s="13"/>
      <c r="C150" s="13"/>
      <c r="D150" s="13"/>
      <c r="E150" s="104"/>
      <c r="F150" s="105"/>
    </row>
    <row r="151" spans="1:6">
      <c r="A151" s="11"/>
      <c r="B151" s="13"/>
      <c r="C151" s="13"/>
      <c r="D151" s="13"/>
      <c r="E151" s="104"/>
      <c r="F151" s="105"/>
    </row>
    <row r="152" spans="1:6">
      <c r="A152" s="11"/>
      <c r="B152" s="12"/>
      <c r="C152" s="13"/>
      <c r="D152" s="13"/>
      <c r="E152" s="104"/>
      <c r="F152" s="105"/>
    </row>
    <row r="153" spans="1:6">
      <c r="A153" s="11"/>
      <c r="B153" s="12"/>
      <c r="C153" s="13"/>
      <c r="D153" s="13"/>
      <c r="E153" s="104"/>
      <c r="F153" s="107"/>
    </row>
    <row r="154" spans="1:6">
      <c r="A154" s="11"/>
      <c r="B154" s="12"/>
      <c r="C154" s="13"/>
      <c r="D154" s="13"/>
      <c r="E154" s="104"/>
      <c r="F154" s="105"/>
    </row>
    <row r="155" spans="1:6">
      <c r="A155" s="11"/>
      <c r="B155" s="12"/>
      <c r="C155" s="13"/>
      <c r="D155" s="13"/>
      <c r="E155" s="104"/>
      <c r="F155" s="105"/>
    </row>
    <row r="156" spans="1:6">
      <c r="A156" s="11"/>
      <c r="B156" s="13" t="s">
        <v>101</v>
      </c>
      <c r="C156" s="13"/>
      <c r="D156" s="13"/>
      <c r="E156" s="104"/>
      <c r="F156" s="105"/>
    </row>
    <row r="157" spans="1:6">
      <c r="A157" s="11"/>
      <c r="B157" s="12"/>
      <c r="C157" s="13"/>
      <c r="D157" s="13"/>
      <c r="E157" s="104"/>
      <c r="F157" s="105"/>
    </row>
    <row r="158" spans="1:6">
      <c r="A158" s="11"/>
      <c r="B158" s="12"/>
      <c r="C158" s="13"/>
      <c r="D158" s="13"/>
      <c r="E158" s="104"/>
      <c r="F158" s="105"/>
    </row>
    <row r="159" spans="1:6" ht="16" thickBot="1">
      <c r="A159" s="11"/>
      <c r="B159" s="1" t="s">
        <v>214</v>
      </c>
      <c r="C159" s="13"/>
      <c r="D159" s="13"/>
      <c r="E159" s="104"/>
      <c r="F159" s="105"/>
    </row>
    <row r="160" spans="1:6" ht="16" thickBot="1">
      <c r="A160" s="11"/>
      <c r="B160" s="1" t="s">
        <v>102</v>
      </c>
      <c r="C160" s="13"/>
      <c r="D160" s="13"/>
      <c r="E160" s="104"/>
      <c r="F160" s="108"/>
    </row>
    <row r="161" spans="1:6">
      <c r="A161" s="11"/>
      <c r="B161" s="13"/>
      <c r="C161" s="13"/>
      <c r="D161" s="13"/>
      <c r="E161" s="19"/>
      <c r="F161" s="20"/>
    </row>
    <row r="162" spans="1:6">
      <c r="A162" s="11"/>
      <c r="B162" s="13"/>
      <c r="C162" s="13"/>
      <c r="D162" s="13"/>
      <c r="E162" s="24"/>
      <c r="F162" s="20"/>
    </row>
  </sheetData>
  <mergeCells count="6">
    <mergeCell ref="E5:F5"/>
    <mergeCell ref="A1:B1"/>
    <mergeCell ref="C1:F1"/>
    <mergeCell ref="A2:B2"/>
    <mergeCell ref="C2:F2"/>
    <mergeCell ref="A3:B3"/>
  </mergeCells>
  <phoneticPr fontId="21" type="noConversion"/>
  <pageMargins left="0.75" right="0.75" top="1" bottom="1" header="0.5" footer="0.5"/>
  <pageSetup paperSize="9" scale="97"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5"/>
  <sheetViews>
    <sheetView showWhiteSpace="0" view="pageLayout" zoomScale="112" zoomScaleNormal="130" zoomScalePageLayoutView="112" workbookViewId="0">
      <selection activeCell="C1" sqref="C1:F1"/>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210</v>
      </c>
      <c r="D1" s="449"/>
      <c r="E1" s="449"/>
      <c r="F1" s="450"/>
    </row>
    <row r="2" spans="1:6">
      <c r="A2" s="451" t="s">
        <v>1</v>
      </c>
      <c r="B2" s="452"/>
      <c r="C2" s="453" t="s">
        <v>211</v>
      </c>
      <c r="D2" s="453"/>
      <c r="E2" s="453"/>
      <c r="F2" s="454"/>
    </row>
    <row r="3" spans="1:6">
      <c r="A3" s="455" t="s">
        <v>2</v>
      </c>
      <c r="B3" s="456"/>
      <c r="C3" s="147"/>
      <c r="D3" s="147"/>
    </row>
    <row r="4" spans="1:6" ht="16" thickBot="1">
      <c r="A4" s="5" t="s">
        <v>3</v>
      </c>
      <c r="B4" s="6" t="s">
        <v>4</v>
      </c>
      <c r="C4" s="6" t="s">
        <v>5</v>
      </c>
      <c r="D4" s="6" t="s">
        <v>6</v>
      </c>
      <c r="E4" s="7" t="s">
        <v>7</v>
      </c>
      <c r="F4" s="8" t="s">
        <v>8</v>
      </c>
    </row>
    <row r="5" spans="1:6" ht="18" customHeight="1" thickTop="1" thickBot="1">
      <c r="A5" s="9"/>
      <c r="B5" s="10"/>
      <c r="C5" s="10"/>
      <c r="D5" s="10"/>
      <c r="E5" s="445" t="s">
        <v>212</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11"/>
      <c r="B11" s="13"/>
      <c r="C11" s="13"/>
      <c r="D11" s="13"/>
      <c r="E11" s="14"/>
      <c r="F11" s="301"/>
    </row>
    <row r="12" spans="1:6">
      <c r="A12" s="11"/>
      <c r="B12" s="12"/>
      <c r="C12" s="13"/>
      <c r="D12" s="13"/>
      <c r="E12" s="14"/>
      <c r="F12" s="15"/>
    </row>
    <row r="13" spans="1:6" ht="24">
      <c r="A13" s="11" t="s">
        <v>13</v>
      </c>
      <c r="B13" s="33" t="s">
        <v>19</v>
      </c>
      <c r="C13" s="33"/>
      <c r="D13" s="33" t="s">
        <v>14</v>
      </c>
      <c r="E13" s="34"/>
      <c r="F13" s="286"/>
    </row>
    <row r="14" spans="1:6">
      <c r="A14" s="11"/>
      <c r="B14" s="12"/>
      <c r="C14" s="13"/>
      <c r="D14" s="13"/>
      <c r="E14" s="19"/>
      <c r="F14" s="20"/>
    </row>
    <row r="15" spans="1:6">
      <c r="A15" s="25"/>
      <c r="B15" s="35"/>
      <c r="C15" s="26"/>
      <c r="D15" s="26"/>
      <c r="E15" s="27"/>
      <c r="F15" s="28"/>
    </row>
    <row r="16" spans="1:6">
      <c r="A16" s="11"/>
      <c r="B16" s="12"/>
      <c r="C16" s="13"/>
      <c r="D16" s="13"/>
      <c r="E16" s="19"/>
      <c r="F16" s="20"/>
    </row>
    <row r="17" spans="1:6">
      <c r="A17" s="11"/>
      <c r="B17" s="12"/>
      <c r="C17" s="13"/>
      <c r="D17" s="13"/>
      <c r="E17" s="19"/>
      <c r="F17" s="20"/>
    </row>
    <row r="18" spans="1:6">
      <c r="A18" s="11"/>
      <c r="B18" s="12"/>
      <c r="C18" s="13"/>
      <c r="D18" s="13"/>
      <c r="E18" s="19"/>
      <c r="F18" s="20"/>
    </row>
    <row r="19" spans="1:6">
      <c r="A19" s="11"/>
      <c r="B19" s="12"/>
      <c r="C19" s="13"/>
      <c r="D19" s="13"/>
      <c r="E19" s="19"/>
      <c r="F19" s="20"/>
    </row>
    <row r="20" spans="1:6">
      <c r="A20" s="11"/>
      <c r="B20" s="12"/>
      <c r="C20" s="13"/>
      <c r="D20" s="13"/>
      <c r="E20" s="19"/>
      <c r="F20" s="20"/>
    </row>
    <row r="21" spans="1:6">
      <c r="A21" s="11"/>
      <c r="B21" s="36" t="s">
        <v>20</v>
      </c>
      <c r="C21" s="13"/>
      <c r="D21" s="13"/>
      <c r="E21" s="19"/>
      <c r="F21" s="37"/>
    </row>
    <row r="22" spans="1:6">
      <c r="A22" s="11"/>
      <c r="B22" s="12"/>
      <c r="C22" s="13"/>
      <c r="D22" s="13"/>
      <c r="E22" s="19"/>
      <c r="F22" s="20"/>
    </row>
    <row r="23" spans="1:6">
      <c r="A23" s="11"/>
      <c r="B23" s="12"/>
      <c r="C23" s="13"/>
      <c r="D23" s="13"/>
      <c r="E23" s="19"/>
      <c r="F23" s="20"/>
    </row>
    <row r="24" spans="1:6">
      <c r="A24" s="11"/>
      <c r="B24" s="12"/>
      <c r="C24" s="13"/>
      <c r="D24" s="13"/>
      <c r="E24" s="19"/>
      <c r="F24" s="20"/>
    </row>
    <row r="25" spans="1:6">
      <c r="A25" s="11"/>
      <c r="B25" s="12"/>
      <c r="C25" s="13"/>
      <c r="D25" s="13"/>
      <c r="E25" s="19"/>
      <c r="F25" s="20"/>
    </row>
    <row r="26" spans="1:6">
      <c r="A26" s="11"/>
      <c r="B26" s="12"/>
      <c r="C26" s="13"/>
      <c r="D26" s="13"/>
      <c r="E26" s="19"/>
      <c r="F26" s="20"/>
    </row>
    <row r="27" spans="1:6">
      <c r="A27" s="11"/>
      <c r="B27" s="12"/>
      <c r="C27" s="13"/>
      <c r="D27" s="13"/>
      <c r="E27" s="19"/>
      <c r="F27" s="20"/>
    </row>
    <row r="28" spans="1:6">
      <c r="A28" s="11"/>
      <c r="B28" s="12"/>
      <c r="C28" s="13"/>
      <c r="D28" s="13"/>
      <c r="E28" s="19"/>
      <c r="F28" s="20"/>
    </row>
    <row r="29" spans="1:6">
      <c r="A29" s="11"/>
      <c r="B29" s="12"/>
      <c r="C29" s="13"/>
      <c r="D29" s="13"/>
      <c r="E29" s="19"/>
      <c r="F29" s="20"/>
    </row>
    <row r="30" spans="1:6">
      <c r="A30" s="11"/>
      <c r="B30" s="12"/>
      <c r="C30" s="13"/>
      <c r="D30" s="13"/>
      <c r="E30" s="19"/>
      <c r="F30" s="20"/>
    </row>
    <row r="31" spans="1:6">
      <c r="A31" s="11"/>
      <c r="B31" s="12"/>
      <c r="C31" s="13"/>
      <c r="D31" s="13"/>
      <c r="E31" s="19"/>
      <c r="F31" s="20"/>
    </row>
    <row r="32" spans="1:6">
      <c r="A32" s="11"/>
      <c r="B32" s="12"/>
      <c r="C32" s="13"/>
      <c r="D32" s="13"/>
      <c r="E32" s="19"/>
      <c r="F32" s="20"/>
    </row>
    <row r="33" spans="1:6">
      <c r="A33" s="11"/>
      <c r="B33" s="12"/>
      <c r="C33" s="13"/>
      <c r="D33" s="13"/>
      <c r="E33" s="19"/>
      <c r="F33" s="20"/>
    </row>
    <row r="34" spans="1:6">
      <c r="A34" s="11"/>
      <c r="B34" s="12"/>
      <c r="C34" s="13"/>
      <c r="D34" s="13"/>
      <c r="E34" s="19"/>
      <c r="F34" s="20"/>
    </row>
    <row r="35" spans="1:6">
      <c r="A35" s="11"/>
      <c r="B35" s="12"/>
      <c r="C35" s="13"/>
      <c r="D35" s="13"/>
      <c r="E35" s="19"/>
      <c r="F35" s="20"/>
    </row>
    <row r="36" spans="1:6">
      <c r="A36" s="11"/>
      <c r="B36" s="12"/>
      <c r="C36" s="13"/>
      <c r="D36" s="13"/>
      <c r="E36" s="19"/>
      <c r="F36" s="20"/>
    </row>
    <row r="37" spans="1:6">
      <c r="A37" s="11"/>
      <c r="B37" s="12"/>
      <c r="C37" s="13"/>
      <c r="D37" s="13"/>
      <c r="E37" s="19"/>
      <c r="F37" s="20"/>
    </row>
    <row r="38" spans="1:6">
      <c r="A38" s="11"/>
      <c r="B38" s="12"/>
      <c r="C38" s="13"/>
      <c r="D38" s="13"/>
      <c r="E38" s="19"/>
      <c r="F38" s="20"/>
    </row>
    <row r="39" spans="1:6">
      <c r="A39" s="11"/>
      <c r="B39" s="12"/>
      <c r="C39" s="13"/>
      <c r="D39" s="13"/>
      <c r="E39" s="19"/>
      <c r="F39" s="20"/>
    </row>
    <row r="40" spans="1:6">
      <c r="A40" s="11"/>
      <c r="B40" s="12"/>
      <c r="C40" s="13"/>
      <c r="D40" s="13"/>
      <c r="E40" s="19"/>
      <c r="F40" s="20"/>
    </row>
    <row r="41" spans="1:6">
      <c r="A41" s="38"/>
      <c r="B41" s="39"/>
      <c r="C41" s="40"/>
      <c r="D41" s="40"/>
      <c r="E41" s="41"/>
      <c r="F41" s="42"/>
    </row>
    <row r="42" spans="1:6">
      <c r="A42" s="11"/>
      <c r="B42" s="12"/>
      <c r="C42" s="13"/>
      <c r="D42" s="13"/>
      <c r="E42" s="19"/>
      <c r="F42" s="20"/>
    </row>
    <row r="43" spans="1:6">
      <c r="A43" s="11"/>
      <c r="B43" s="12" t="s">
        <v>21</v>
      </c>
      <c r="C43" s="13"/>
      <c r="D43" s="13"/>
      <c r="E43" s="19"/>
      <c r="F43" s="20"/>
    </row>
    <row r="44" spans="1:6">
      <c r="A44" s="9"/>
      <c r="B44" s="43" t="s">
        <v>27</v>
      </c>
      <c r="C44" s="10"/>
      <c r="D44" s="10"/>
      <c r="E44" s="31"/>
      <c r="F44" s="32"/>
    </row>
    <row r="45" spans="1:6">
      <c r="A45" s="50" t="s">
        <v>13</v>
      </c>
      <c r="B45" s="4" t="s">
        <v>345</v>
      </c>
      <c r="C45" s="4"/>
      <c r="D45" s="4" t="s">
        <v>14</v>
      </c>
      <c r="E45" s="51"/>
      <c r="F45" s="52"/>
    </row>
    <row r="46" spans="1:6" ht="12.75" customHeight="1">
      <c r="A46" s="50"/>
      <c r="B46" s="122"/>
      <c r="C46" s="53"/>
      <c r="D46" s="53"/>
      <c r="E46" s="54"/>
      <c r="F46" s="55"/>
    </row>
    <row r="47" spans="1:6">
      <c r="A47" s="11" t="s">
        <v>15</v>
      </c>
      <c r="B47" s="13" t="s">
        <v>112</v>
      </c>
      <c r="C47" s="13">
        <v>2</v>
      </c>
      <c r="D47" s="13" t="s">
        <v>26</v>
      </c>
      <c r="E47" s="19"/>
      <c r="F47" s="20"/>
    </row>
    <row r="48" spans="1:6" ht="12.75" customHeight="1">
      <c r="A48" s="11"/>
      <c r="B48" s="13"/>
      <c r="C48" s="13"/>
      <c r="D48" s="13"/>
      <c r="E48" s="19"/>
      <c r="F48" s="20"/>
    </row>
    <row r="49" spans="1:6">
      <c r="A49" s="11"/>
      <c r="B49" s="13"/>
      <c r="C49" s="13"/>
      <c r="D49" s="13"/>
      <c r="E49" s="19"/>
      <c r="F49" s="20"/>
    </row>
    <row r="51" spans="1:6">
      <c r="A51" s="56"/>
      <c r="B51" s="57"/>
      <c r="C51" s="57"/>
      <c r="D51" s="57"/>
      <c r="E51" s="123"/>
      <c r="F51" s="124"/>
    </row>
    <row r="52" spans="1:6">
      <c r="A52" s="45"/>
      <c r="B52" s="62" t="s">
        <v>38</v>
      </c>
      <c r="C52" s="26"/>
      <c r="D52" s="26"/>
      <c r="E52" s="63"/>
      <c r="F52" s="64"/>
    </row>
    <row r="53" spans="1:6">
      <c r="A53" s="45"/>
      <c r="B53" s="127" t="s">
        <v>39</v>
      </c>
      <c r="C53" s="128" t="s">
        <v>40</v>
      </c>
      <c r="D53" s="129"/>
      <c r="E53" s="130"/>
      <c r="F53" s="131"/>
    </row>
    <row r="54" spans="1:6" ht="48">
      <c r="A54" s="45"/>
      <c r="B54" s="2" t="s">
        <v>113</v>
      </c>
      <c r="C54" s="128" t="s">
        <v>40</v>
      </c>
      <c r="D54" s="129"/>
      <c r="E54" s="130"/>
      <c r="F54" s="131"/>
    </row>
    <row r="55" spans="1:6">
      <c r="A55" s="45"/>
      <c r="B55" s="132" t="s">
        <v>41</v>
      </c>
      <c r="C55" s="128"/>
      <c r="D55" s="129"/>
      <c r="E55" s="130"/>
      <c r="F55" s="131"/>
    </row>
    <row r="56" spans="1:6">
      <c r="A56" s="45" t="s">
        <v>16</v>
      </c>
      <c r="B56" s="133" t="s">
        <v>42</v>
      </c>
      <c r="C56" s="128">
        <v>30</v>
      </c>
      <c r="D56" s="128" t="s">
        <v>43</v>
      </c>
      <c r="E56" s="130"/>
      <c r="F56" s="131"/>
    </row>
    <row r="57" spans="1:6">
      <c r="A57" s="25"/>
      <c r="B57" s="65"/>
      <c r="C57" s="26"/>
      <c r="D57" s="26"/>
      <c r="E57" s="63"/>
      <c r="F57" s="64"/>
    </row>
    <row r="58" spans="1:6">
      <c r="A58" s="66" t="s">
        <v>17</v>
      </c>
      <c r="B58" s="67" t="s">
        <v>44</v>
      </c>
      <c r="C58" s="68">
        <v>27</v>
      </c>
      <c r="D58" s="67" t="s">
        <v>45</v>
      </c>
      <c r="E58" s="69"/>
      <c r="F58" s="70"/>
    </row>
    <row r="59" spans="1:6">
      <c r="A59" s="9"/>
      <c r="B59" s="43"/>
      <c r="C59" s="10"/>
      <c r="D59" s="10"/>
      <c r="E59" s="31"/>
      <c r="F59" s="32"/>
    </row>
    <row r="60" spans="1:6">
      <c r="A60" s="11"/>
      <c r="B60" s="79"/>
      <c r="C60" s="13"/>
      <c r="D60" s="13"/>
      <c r="E60" s="19"/>
      <c r="F60" s="20"/>
    </row>
    <row r="61" spans="1:6">
      <c r="A61" s="11"/>
      <c r="B61" s="79"/>
      <c r="C61" s="10"/>
      <c r="D61" s="10"/>
      <c r="E61" s="31"/>
      <c r="F61" s="32"/>
    </row>
    <row r="62" spans="1:6">
      <c r="A62" s="11"/>
      <c r="B62" s="74"/>
      <c r="C62" s="10"/>
      <c r="D62" s="10"/>
      <c r="E62" s="31"/>
      <c r="F62" s="32"/>
    </row>
    <row r="63" spans="1:6">
      <c r="A63" s="11"/>
      <c r="B63" s="43"/>
      <c r="C63" s="13"/>
      <c r="D63" s="13"/>
      <c r="E63" s="19"/>
      <c r="F63" s="20"/>
    </row>
    <row r="64" spans="1:6">
      <c r="A64" s="11"/>
      <c r="B64" s="80" t="s">
        <v>50</v>
      </c>
      <c r="C64" s="4"/>
      <c r="D64" s="13"/>
      <c r="E64" s="81"/>
      <c r="F64" s="82"/>
    </row>
    <row r="65" spans="1:6" ht="36">
      <c r="A65" s="11" t="s">
        <v>29</v>
      </c>
      <c r="B65" s="4" t="s">
        <v>115</v>
      </c>
      <c r="C65" s="4"/>
      <c r="D65" s="13"/>
      <c r="E65" s="81"/>
      <c r="F65" s="82"/>
    </row>
    <row r="66" spans="1:6">
      <c r="A66" s="11" t="s">
        <v>51</v>
      </c>
      <c r="B66" s="4" t="s">
        <v>52</v>
      </c>
      <c r="C66" s="4"/>
      <c r="D66" s="13"/>
      <c r="E66" s="81"/>
      <c r="F66" s="82"/>
    </row>
    <row r="67" spans="1:6" ht="10.5" customHeight="1">
      <c r="A67" s="11"/>
      <c r="B67" s="4"/>
      <c r="C67" s="4"/>
      <c r="D67" s="13"/>
      <c r="E67" s="81"/>
      <c r="F67" s="82"/>
    </row>
    <row r="68" spans="1:6">
      <c r="A68" s="11" t="s">
        <v>53</v>
      </c>
      <c r="B68" s="4" t="s">
        <v>54</v>
      </c>
      <c r="C68" s="4"/>
      <c r="D68" s="13"/>
      <c r="E68" s="81"/>
      <c r="F68" s="82"/>
    </row>
    <row r="69" spans="1:6">
      <c r="A69" s="11"/>
      <c r="B69" s="4"/>
      <c r="C69" s="4"/>
      <c r="D69" s="13"/>
      <c r="E69" s="81"/>
      <c r="F69" s="82"/>
    </row>
    <row r="70" spans="1:6">
      <c r="A70" s="11" t="s">
        <v>55</v>
      </c>
      <c r="B70" s="4" t="s">
        <v>56</v>
      </c>
      <c r="C70" s="4"/>
      <c r="D70" s="13"/>
      <c r="E70" s="81"/>
      <c r="F70" s="82"/>
    </row>
    <row r="71" spans="1:6">
      <c r="A71" s="11"/>
      <c r="B71" s="4"/>
      <c r="C71" s="4"/>
      <c r="D71" s="13"/>
      <c r="E71" s="81"/>
      <c r="F71" s="82"/>
    </row>
    <row r="72" spans="1:6">
      <c r="A72" s="11" t="s">
        <v>57</v>
      </c>
      <c r="B72" s="4" t="s">
        <v>116</v>
      </c>
      <c r="C72" s="4"/>
      <c r="D72" s="13"/>
      <c r="E72" s="81"/>
      <c r="F72" s="82"/>
    </row>
    <row r="73" spans="1:6">
      <c r="A73" s="11"/>
      <c r="B73" s="4"/>
      <c r="C73" s="4"/>
      <c r="D73" s="13"/>
      <c r="E73" s="81"/>
      <c r="F73" s="82"/>
    </row>
    <row r="74" spans="1:6">
      <c r="A74" s="11" t="s">
        <v>58</v>
      </c>
      <c r="B74" s="57" t="s">
        <v>106</v>
      </c>
      <c r="C74" s="4"/>
      <c r="D74" s="13"/>
      <c r="E74" s="81"/>
      <c r="F74" s="82"/>
    </row>
    <row r="75" spans="1:6" ht="24">
      <c r="A75" s="11" t="s">
        <v>66</v>
      </c>
      <c r="B75" s="4" t="s">
        <v>59</v>
      </c>
      <c r="C75" s="10">
        <v>2</v>
      </c>
      <c r="D75" s="10" t="s">
        <v>26</v>
      </c>
      <c r="E75" s="72"/>
      <c r="F75" s="73"/>
    </row>
    <row r="76" spans="1:6">
      <c r="A76" s="11"/>
      <c r="B76" s="4"/>
      <c r="C76" s="10"/>
      <c r="D76" s="10"/>
      <c r="E76" s="72"/>
      <c r="F76" s="73"/>
    </row>
    <row r="77" spans="1:6">
      <c r="A77" s="11"/>
      <c r="B77" s="4"/>
      <c r="C77" s="10"/>
      <c r="D77" s="10"/>
      <c r="E77" s="72"/>
      <c r="F77" s="73"/>
    </row>
    <row r="78" spans="1:6" ht="16" thickBot="1">
      <c r="A78" s="11"/>
      <c r="B78" s="4"/>
      <c r="C78" s="10"/>
      <c r="D78" s="10"/>
      <c r="E78" s="72"/>
      <c r="F78" s="73"/>
    </row>
    <row r="79" spans="1:6" ht="16" thickBot="1">
      <c r="A79" s="11"/>
      <c r="B79" s="1" t="s">
        <v>20</v>
      </c>
      <c r="C79" s="13"/>
      <c r="D79" s="13"/>
      <c r="E79" s="19"/>
      <c r="F79" s="58"/>
    </row>
    <row r="80" spans="1:6">
      <c r="A80" s="11"/>
      <c r="B80" s="4"/>
      <c r="C80" s="10"/>
      <c r="D80" s="10"/>
      <c r="E80" s="72"/>
      <c r="F80" s="73"/>
    </row>
    <row r="81" spans="1:6">
      <c r="A81" s="11"/>
      <c r="B81" s="4"/>
      <c r="C81" s="10"/>
      <c r="D81" s="10"/>
      <c r="E81" s="72"/>
      <c r="F81" s="73"/>
    </row>
    <row r="82" spans="1:6">
      <c r="A82" s="11"/>
      <c r="B82" s="4"/>
      <c r="C82" s="10"/>
      <c r="D82" s="10"/>
      <c r="E82" s="72"/>
      <c r="F82" s="73"/>
    </row>
    <row r="83" spans="1:6">
      <c r="A83" s="11" t="s">
        <v>13</v>
      </c>
      <c r="B83" s="80" t="s">
        <v>60</v>
      </c>
      <c r="C83" s="4"/>
      <c r="D83" s="13"/>
      <c r="E83" s="81"/>
      <c r="F83" s="82"/>
    </row>
    <row r="84" spans="1:6">
      <c r="A84" s="11"/>
      <c r="B84" s="80"/>
      <c r="C84" s="4"/>
      <c r="D84" s="13"/>
      <c r="E84" s="81"/>
      <c r="F84" s="82"/>
    </row>
    <row r="85" spans="1:6">
      <c r="A85" s="9"/>
      <c r="B85" s="10"/>
      <c r="C85" s="10"/>
      <c r="D85" s="10"/>
      <c r="E85" s="72"/>
      <c r="F85" s="73"/>
    </row>
    <row r="86" spans="1:6">
      <c r="A86" s="9" t="s">
        <v>51</v>
      </c>
      <c r="B86" s="10" t="s">
        <v>62</v>
      </c>
      <c r="C86" s="10">
        <v>64</v>
      </c>
      <c r="D86" s="10" t="s">
        <v>26</v>
      </c>
      <c r="E86" s="72"/>
      <c r="F86" s="73"/>
    </row>
    <row r="87" spans="1:6">
      <c r="A87" s="9"/>
      <c r="B87" s="10"/>
      <c r="C87" s="10"/>
      <c r="D87" s="10"/>
      <c r="E87" s="72"/>
      <c r="F87" s="73"/>
    </row>
    <row r="88" spans="1:6">
      <c r="A88" s="9" t="s">
        <v>53</v>
      </c>
      <c r="B88" s="10" t="s">
        <v>346</v>
      </c>
      <c r="C88" s="10">
        <v>1</v>
      </c>
      <c r="D88" s="10" t="s">
        <v>26</v>
      </c>
      <c r="E88" s="31"/>
      <c r="F88" s="73"/>
    </row>
    <row r="89" spans="1:6">
      <c r="A89" s="9"/>
      <c r="B89" s="10"/>
      <c r="C89" s="10"/>
      <c r="D89" s="10"/>
      <c r="E89" s="72"/>
      <c r="F89" s="73"/>
    </row>
    <row r="90" spans="1:6" ht="36">
      <c r="A90" s="9" t="s">
        <v>55</v>
      </c>
      <c r="B90" s="10" t="s">
        <v>65</v>
      </c>
      <c r="C90" s="10"/>
      <c r="D90" s="10" t="s">
        <v>14</v>
      </c>
      <c r="E90" s="31"/>
      <c r="F90" s="32"/>
    </row>
    <row r="91" spans="1:6">
      <c r="A91" s="11"/>
      <c r="B91" s="1"/>
      <c r="C91" s="13"/>
      <c r="D91" s="13"/>
      <c r="E91" s="19"/>
      <c r="F91" s="20"/>
    </row>
    <row r="92" spans="1:6" ht="18.75" customHeight="1">
      <c r="A92" s="9" t="s">
        <v>57</v>
      </c>
      <c r="B92" s="10" t="s">
        <v>259</v>
      </c>
      <c r="C92" s="10"/>
      <c r="D92" s="10" t="s">
        <v>14</v>
      </c>
      <c r="E92" s="31"/>
      <c r="F92" s="32"/>
    </row>
    <row r="93" spans="1:6">
      <c r="A93" s="311"/>
      <c r="B93" s="75"/>
      <c r="C93" s="75"/>
      <c r="D93" s="75"/>
      <c r="E93" s="312"/>
      <c r="F93" s="32"/>
    </row>
    <row r="94" spans="1:6" s="158" customFormat="1" ht="17.25" customHeight="1">
      <c r="A94" s="287" t="s">
        <v>58</v>
      </c>
      <c r="B94" s="290" t="s">
        <v>342</v>
      </c>
      <c r="C94" s="290">
        <v>1</v>
      </c>
      <c r="D94" s="290"/>
      <c r="E94" s="292"/>
      <c r="F94" s="294"/>
    </row>
    <row r="95" spans="1:6" s="158" customFormat="1" ht="17.25" customHeight="1">
      <c r="A95" s="21"/>
      <c r="B95" s="309"/>
      <c r="C95" s="309"/>
      <c r="D95" s="309"/>
      <c r="E95" s="310"/>
      <c r="F95" s="286"/>
    </row>
    <row r="96" spans="1:6">
      <c r="A96" s="11"/>
      <c r="B96" s="1" t="s">
        <v>68</v>
      </c>
      <c r="C96" s="13"/>
      <c r="D96" s="13"/>
      <c r="E96" s="19"/>
      <c r="F96" s="20"/>
    </row>
    <row r="97" spans="1:6" ht="16" thickBot="1">
      <c r="A97" s="11"/>
      <c r="B97" s="1"/>
      <c r="C97" s="13"/>
      <c r="D97" s="13"/>
      <c r="E97" s="19"/>
      <c r="F97" s="20"/>
    </row>
    <row r="98" spans="1:6" ht="16" thickBot="1">
      <c r="A98" s="11"/>
      <c r="B98" s="1" t="s">
        <v>20</v>
      </c>
      <c r="C98" s="13"/>
      <c r="D98" s="13"/>
      <c r="E98" s="19"/>
      <c r="F98" s="83"/>
    </row>
    <row r="99" spans="1:6">
      <c r="A99" s="11"/>
      <c r="B99" s="1"/>
      <c r="C99" s="13"/>
      <c r="D99" s="13"/>
      <c r="E99" s="19"/>
      <c r="F99" s="20"/>
    </row>
    <row r="100" spans="1:6">
      <c r="A100" s="11"/>
      <c r="B100" s="84" t="s">
        <v>69</v>
      </c>
      <c r="C100" s="85"/>
      <c r="D100" s="85"/>
      <c r="E100" s="123"/>
      <c r="F100" s="134"/>
    </row>
    <row r="101" spans="1:6">
      <c r="A101" s="11" t="s">
        <v>13</v>
      </c>
      <c r="B101" s="87"/>
      <c r="C101" s="87"/>
      <c r="D101" s="87"/>
      <c r="E101" s="135"/>
      <c r="F101" s="136"/>
    </row>
    <row r="102" spans="1:6">
      <c r="A102" s="11" t="s">
        <v>51</v>
      </c>
      <c r="B102" s="87" t="s">
        <v>70</v>
      </c>
      <c r="C102" s="87"/>
      <c r="D102" s="87"/>
      <c r="E102" s="135"/>
      <c r="F102" s="136"/>
    </row>
    <row r="103" spans="1:6">
      <c r="A103" s="11"/>
      <c r="B103" s="87"/>
      <c r="C103" s="87"/>
      <c r="D103" s="87"/>
      <c r="E103" s="135"/>
      <c r="F103" s="136"/>
    </row>
    <row r="104" spans="1:6">
      <c r="A104" s="11" t="s">
        <v>53</v>
      </c>
      <c r="B104" s="87" t="s">
        <v>71</v>
      </c>
      <c r="C104" s="87"/>
      <c r="D104" s="87"/>
      <c r="E104" s="135"/>
      <c r="F104" s="136"/>
    </row>
    <row r="105" spans="1:6">
      <c r="A105" s="11"/>
      <c r="B105" s="80" t="s">
        <v>84</v>
      </c>
      <c r="C105" s="4"/>
      <c r="D105" s="13"/>
      <c r="E105" s="81"/>
      <c r="F105" s="82"/>
    </row>
    <row r="106" spans="1:6">
      <c r="A106" s="11"/>
      <c r="B106" s="4"/>
      <c r="C106" s="4"/>
      <c r="D106" s="13"/>
      <c r="E106" s="81"/>
      <c r="F106" s="82"/>
    </row>
    <row r="107" spans="1:6">
      <c r="A107" s="11"/>
      <c r="B107" s="4" t="s">
        <v>85</v>
      </c>
      <c r="C107" s="4"/>
      <c r="D107" s="13"/>
      <c r="E107" s="81"/>
      <c r="F107" s="82"/>
    </row>
    <row r="108" spans="1:6">
      <c r="A108" s="11"/>
      <c r="B108" s="4"/>
      <c r="C108" s="4"/>
      <c r="D108" s="13"/>
      <c r="E108" s="81"/>
      <c r="F108" s="82"/>
    </row>
    <row r="109" spans="1:6">
      <c r="A109" s="11"/>
      <c r="B109" s="4" t="s">
        <v>86</v>
      </c>
      <c r="C109" s="4"/>
      <c r="D109" s="13"/>
      <c r="E109" s="81"/>
      <c r="F109" s="82"/>
    </row>
    <row r="110" spans="1:6">
      <c r="A110" s="11"/>
      <c r="B110" s="4"/>
      <c r="C110" s="4"/>
      <c r="D110" s="13"/>
      <c r="E110" s="81"/>
      <c r="F110" s="82"/>
    </row>
    <row r="111" spans="1:6">
      <c r="A111" s="11"/>
      <c r="B111" s="4"/>
      <c r="C111" s="4"/>
      <c r="D111" s="13"/>
      <c r="E111" s="81"/>
      <c r="F111" s="82"/>
    </row>
    <row r="112" spans="1:6">
      <c r="A112" s="11"/>
      <c r="B112" s="4" t="s">
        <v>88</v>
      </c>
      <c r="C112" s="4"/>
      <c r="D112" s="13"/>
      <c r="E112" s="81"/>
      <c r="F112" s="82"/>
    </row>
    <row r="113" spans="1:6">
      <c r="A113" s="11"/>
      <c r="B113" s="4"/>
      <c r="C113" s="4"/>
      <c r="D113" s="13"/>
      <c r="E113" s="81"/>
      <c r="F113" s="82"/>
    </row>
    <row r="114" spans="1:6">
      <c r="A114" s="11"/>
      <c r="B114" s="4"/>
      <c r="C114" s="4"/>
      <c r="D114" s="13"/>
      <c r="E114" s="81"/>
      <c r="F114" s="82"/>
    </row>
    <row r="115" spans="1:6" ht="16" thickBot="1">
      <c r="A115" s="11"/>
      <c r="B115" s="4" t="s">
        <v>213</v>
      </c>
      <c r="C115" s="4"/>
      <c r="D115" s="13"/>
      <c r="E115" s="81"/>
      <c r="F115" s="82"/>
    </row>
    <row r="116" spans="1:6">
      <c r="A116" s="11"/>
      <c r="B116" s="92" t="s">
        <v>91</v>
      </c>
      <c r="C116" s="4"/>
      <c r="D116" s="13"/>
      <c r="E116" s="81"/>
      <c r="F116" s="93"/>
    </row>
    <row r="117" spans="1:6" ht="14.15" customHeight="1">
      <c r="A117" s="11"/>
      <c r="B117" s="92"/>
      <c r="C117" s="4"/>
      <c r="D117" s="13"/>
      <c r="E117" s="81"/>
      <c r="F117" s="82"/>
    </row>
    <row r="118" spans="1:6">
      <c r="A118" s="11"/>
      <c r="B118" s="92"/>
      <c r="C118" s="4"/>
      <c r="D118" s="13"/>
      <c r="E118" s="81"/>
      <c r="F118" s="82"/>
    </row>
    <row r="119" spans="1:6">
      <c r="A119" s="11"/>
      <c r="B119" s="92"/>
      <c r="C119" s="4"/>
      <c r="D119" s="13"/>
      <c r="E119" s="81"/>
      <c r="F119" s="82"/>
    </row>
    <row r="120" spans="1:6">
      <c r="A120" s="11"/>
      <c r="B120" s="92"/>
      <c r="C120" s="4"/>
      <c r="D120" s="13"/>
      <c r="E120" s="81"/>
      <c r="F120" s="82"/>
    </row>
    <row r="121" spans="1:6">
      <c r="A121" s="11"/>
      <c r="B121" s="92"/>
      <c r="C121" s="4"/>
      <c r="D121" s="13"/>
      <c r="E121" s="81"/>
      <c r="F121" s="82"/>
    </row>
    <row r="122" spans="1:6">
      <c r="A122" s="38"/>
      <c r="B122" s="94"/>
      <c r="C122" s="95"/>
      <c r="D122" s="40"/>
      <c r="E122" s="96"/>
      <c r="F122" s="97"/>
    </row>
    <row r="123" spans="1:6">
      <c r="A123" s="11"/>
      <c r="B123" s="10"/>
      <c r="C123" s="4"/>
      <c r="D123" s="13"/>
      <c r="E123" s="81"/>
      <c r="F123" s="82"/>
    </row>
    <row r="124" spans="1:6">
      <c r="A124" s="11"/>
      <c r="B124" s="12" t="s">
        <v>97</v>
      </c>
      <c r="C124" s="13"/>
      <c r="D124" s="13"/>
      <c r="E124" s="104"/>
      <c r="F124" s="105"/>
    </row>
    <row r="125" spans="1:6">
      <c r="A125" s="11"/>
      <c r="B125" s="106"/>
      <c r="C125" s="13"/>
      <c r="D125" s="13"/>
      <c r="E125" s="104"/>
      <c r="F125" s="105"/>
    </row>
    <row r="126" spans="1:6">
      <c r="A126" s="11"/>
      <c r="B126" s="13" t="s">
        <v>98</v>
      </c>
      <c r="C126" s="13"/>
      <c r="D126" s="13"/>
      <c r="E126" s="104"/>
      <c r="F126" s="105"/>
    </row>
    <row r="127" spans="1:6">
      <c r="A127" s="11"/>
      <c r="B127" s="106"/>
      <c r="C127" s="13"/>
      <c r="D127" s="13"/>
      <c r="E127" s="104"/>
      <c r="F127" s="105"/>
    </row>
    <row r="128" spans="1:6">
      <c r="A128" s="11"/>
      <c r="B128" s="13"/>
      <c r="C128" s="13"/>
      <c r="D128" s="13"/>
      <c r="E128" s="104"/>
      <c r="F128" s="105"/>
    </row>
    <row r="129" spans="1:6">
      <c r="A129" s="11"/>
      <c r="B129" s="13" t="s">
        <v>99</v>
      </c>
      <c r="C129" s="13"/>
      <c r="D129" s="13"/>
      <c r="E129" s="104"/>
      <c r="F129" s="105"/>
    </row>
    <row r="130" spans="1:6">
      <c r="A130" s="11"/>
      <c r="B130" s="13"/>
      <c r="C130" s="13"/>
      <c r="D130" s="13"/>
      <c r="E130" s="104"/>
      <c r="F130" s="105"/>
    </row>
    <row r="131" spans="1:6">
      <c r="A131" s="11"/>
      <c r="B131" s="13"/>
      <c r="C131" s="13"/>
      <c r="D131" s="13"/>
      <c r="E131" s="104"/>
      <c r="F131" s="105"/>
    </row>
    <row r="132" spans="1:6">
      <c r="A132" s="11"/>
      <c r="B132" s="13"/>
      <c r="C132" s="13"/>
      <c r="D132" s="13"/>
      <c r="E132" s="104"/>
      <c r="F132" s="105"/>
    </row>
    <row r="133" spans="1:6">
      <c r="A133" s="11"/>
      <c r="B133" s="12"/>
      <c r="C133" s="13"/>
      <c r="D133" s="13"/>
      <c r="E133" s="104"/>
      <c r="F133" s="105"/>
    </row>
    <row r="134" spans="1:6">
      <c r="A134" s="11"/>
      <c r="B134" s="12"/>
      <c r="C134" s="13"/>
      <c r="D134" s="13"/>
      <c r="E134" s="104"/>
      <c r="F134" s="107"/>
    </row>
    <row r="135" spans="1:6">
      <c r="A135" s="11"/>
      <c r="B135" s="12"/>
      <c r="C135" s="13"/>
      <c r="D135" s="13"/>
      <c r="E135" s="104"/>
      <c r="F135" s="105"/>
    </row>
    <row r="136" spans="1:6">
      <c r="A136" s="11"/>
      <c r="B136" s="12"/>
      <c r="C136" s="13"/>
      <c r="D136" s="13"/>
      <c r="E136" s="104"/>
      <c r="F136" s="105"/>
    </row>
    <row r="137" spans="1:6">
      <c r="A137" s="11"/>
      <c r="B137" s="13" t="s">
        <v>101</v>
      </c>
      <c r="C137" s="13"/>
      <c r="D137" s="13"/>
      <c r="E137" s="104"/>
      <c r="F137" s="105"/>
    </row>
    <row r="138" spans="1:6">
      <c r="A138" s="11"/>
      <c r="B138" s="12"/>
      <c r="C138" s="13"/>
      <c r="D138" s="13"/>
      <c r="E138" s="104"/>
      <c r="F138" s="105"/>
    </row>
    <row r="139" spans="1:6">
      <c r="A139" s="11"/>
      <c r="B139" s="12"/>
      <c r="C139" s="13"/>
      <c r="D139" s="13"/>
      <c r="E139" s="104"/>
      <c r="F139" s="105"/>
    </row>
    <row r="140" spans="1:6" ht="16" thickBot="1">
      <c r="A140" s="11"/>
      <c r="B140" s="1" t="s">
        <v>212</v>
      </c>
      <c r="C140" s="13"/>
      <c r="D140" s="13"/>
      <c r="E140" s="104"/>
      <c r="F140" s="105"/>
    </row>
    <row r="141" spans="1:6" ht="16" thickBot="1">
      <c r="A141" s="11"/>
      <c r="B141" s="1" t="s">
        <v>102</v>
      </c>
      <c r="C141" s="13"/>
      <c r="D141" s="13"/>
      <c r="E141" s="104"/>
      <c r="F141" s="108"/>
    </row>
    <row r="142" spans="1:6">
      <c r="A142" s="11"/>
      <c r="B142" s="13"/>
      <c r="C142" s="13"/>
      <c r="D142" s="13"/>
      <c r="E142" s="19"/>
      <c r="F142" s="20"/>
    </row>
    <row r="143" spans="1:6">
      <c r="A143" s="11"/>
      <c r="B143" s="13"/>
      <c r="C143" s="13"/>
      <c r="D143" s="13"/>
      <c r="E143" s="24"/>
      <c r="F143" s="20"/>
    </row>
    <row r="144" spans="1:6">
      <c r="A144" s="11"/>
      <c r="B144" s="13"/>
      <c r="C144" s="13"/>
      <c r="D144" s="13"/>
      <c r="E144" s="24"/>
      <c r="F144" s="20"/>
    </row>
    <row r="145" spans="1:6" ht="16" thickBot="1">
      <c r="A145" s="143"/>
      <c r="B145" s="144"/>
      <c r="C145" s="144"/>
      <c r="D145" s="144"/>
      <c r="E145" s="145"/>
      <c r="F145" s="146"/>
    </row>
  </sheetData>
  <mergeCells count="6">
    <mergeCell ref="E5:F5"/>
    <mergeCell ref="A1:B1"/>
    <mergeCell ref="C1:F1"/>
    <mergeCell ref="A2:B2"/>
    <mergeCell ref="C2:F2"/>
    <mergeCell ref="A3:B3"/>
  </mergeCells>
  <phoneticPr fontId="21" type="noConversion"/>
  <pageMargins left="0.75" right="0.75" top="1" bottom="1" header="0.5" footer="0.5"/>
  <pageSetup paperSize="9" scale="97" fitToHeight="0" orientation="portrait" horizontalDpi="4294967292" verticalDpi="4294967292"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8"/>
  <sheetViews>
    <sheetView view="pageLayout" zoomScaleNormal="130" workbookViewId="0">
      <selection activeCell="A5" sqref="A5"/>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216</v>
      </c>
      <c r="D1" s="449"/>
      <c r="E1" s="449"/>
      <c r="F1" s="450"/>
    </row>
    <row r="2" spans="1:6">
      <c r="A2" s="451" t="s">
        <v>1</v>
      </c>
      <c r="B2" s="452"/>
      <c r="C2" s="453" t="s">
        <v>217</v>
      </c>
      <c r="D2" s="453"/>
      <c r="E2" s="453"/>
      <c r="F2" s="454"/>
    </row>
    <row r="3" spans="1:6">
      <c r="A3" s="455" t="s">
        <v>2</v>
      </c>
      <c r="B3" s="456"/>
      <c r="C3" s="147"/>
      <c r="D3" s="147"/>
    </row>
    <row r="4" spans="1:6" ht="16" thickBot="1">
      <c r="A4" s="5" t="s">
        <v>3</v>
      </c>
      <c r="B4" s="6" t="s">
        <v>4</v>
      </c>
      <c r="C4" s="6" t="s">
        <v>5</v>
      </c>
      <c r="D4" s="6" t="s">
        <v>6</v>
      </c>
      <c r="E4" s="7" t="s">
        <v>7</v>
      </c>
      <c r="F4" s="8" t="s">
        <v>8</v>
      </c>
    </row>
    <row r="5" spans="1:6" ht="24" customHeight="1" thickTop="1" thickBot="1">
      <c r="A5" s="9"/>
      <c r="B5" s="10"/>
      <c r="C5" s="10"/>
      <c r="D5" s="10"/>
      <c r="E5" s="445" t="s">
        <v>218</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11"/>
      <c r="B11" s="12"/>
      <c r="C11" s="13"/>
      <c r="D11" s="13"/>
      <c r="E11" s="14"/>
      <c r="F11" s="15"/>
    </row>
    <row r="12" spans="1:6" ht="24">
      <c r="A12" s="11" t="s">
        <v>13</v>
      </c>
      <c r="B12" s="13" t="s">
        <v>242</v>
      </c>
      <c r="C12" s="13"/>
      <c r="D12" s="13" t="s">
        <v>14</v>
      </c>
      <c r="E12" s="19"/>
      <c r="F12" s="286"/>
    </row>
    <row r="13" spans="1:6">
      <c r="A13" s="11"/>
      <c r="B13" s="12"/>
      <c r="C13" s="13"/>
      <c r="D13" s="13"/>
      <c r="E13" s="19"/>
      <c r="F13" s="20"/>
    </row>
    <row r="14" spans="1:6">
      <c r="A14" s="11"/>
      <c r="B14" s="12"/>
      <c r="C14" s="13"/>
      <c r="D14" s="13"/>
      <c r="E14" s="19"/>
      <c r="F14" s="20"/>
    </row>
    <row r="15" spans="1:6" ht="24">
      <c r="A15" s="11" t="s">
        <v>15</v>
      </c>
      <c r="B15" s="33" t="s">
        <v>19</v>
      </c>
      <c r="C15" s="33"/>
      <c r="D15" s="33" t="s">
        <v>14</v>
      </c>
      <c r="E15" s="34"/>
      <c r="F15" s="286"/>
    </row>
    <row r="16" spans="1:6">
      <c r="A16" s="11"/>
      <c r="B16" s="12"/>
      <c r="C16" s="13"/>
      <c r="D16" s="13"/>
      <c r="E16" s="19"/>
      <c r="F16" s="20"/>
    </row>
    <row r="17" spans="1:6">
      <c r="A17" s="25"/>
      <c r="B17" s="35"/>
      <c r="C17" s="26"/>
      <c r="D17" s="26"/>
      <c r="E17" s="27"/>
      <c r="F17" s="28"/>
    </row>
    <row r="18" spans="1:6">
      <c r="A18" s="11"/>
      <c r="B18" s="12"/>
      <c r="C18" s="13"/>
      <c r="D18" s="13"/>
      <c r="E18" s="19"/>
      <c r="F18" s="20"/>
    </row>
    <row r="19" spans="1:6">
      <c r="A19" s="11"/>
      <c r="B19" s="12"/>
      <c r="C19" s="13"/>
      <c r="D19" s="13"/>
      <c r="E19" s="19"/>
      <c r="F19" s="20"/>
    </row>
    <row r="20" spans="1:6">
      <c r="A20" s="11"/>
      <c r="B20" s="12"/>
      <c r="C20" s="13"/>
      <c r="D20" s="13"/>
      <c r="E20" s="19"/>
      <c r="F20" s="20"/>
    </row>
    <row r="21" spans="1:6">
      <c r="A21" s="11"/>
      <c r="B21" s="12"/>
      <c r="C21" s="13"/>
      <c r="D21" s="13"/>
      <c r="E21" s="19"/>
      <c r="F21" s="20"/>
    </row>
    <row r="22" spans="1:6">
      <c r="A22" s="11"/>
      <c r="B22" s="12"/>
      <c r="C22" s="13"/>
      <c r="D22" s="13"/>
      <c r="E22" s="19"/>
      <c r="F22" s="20"/>
    </row>
    <row r="23" spans="1:6">
      <c r="A23" s="11"/>
      <c r="B23" s="36" t="s">
        <v>20</v>
      </c>
      <c r="C23" s="13"/>
      <c r="D23" s="13"/>
      <c r="E23" s="19"/>
      <c r="F23" s="37"/>
    </row>
    <row r="24" spans="1:6">
      <c r="A24" s="11"/>
      <c r="B24" s="12"/>
      <c r="C24" s="13"/>
      <c r="D24" s="13"/>
      <c r="E24" s="19"/>
      <c r="F24" s="20"/>
    </row>
    <row r="25" spans="1:6">
      <c r="A25" s="11"/>
      <c r="B25" s="12"/>
      <c r="C25" s="13"/>
      <c r="D25" s="13"/>
      <c r="E25" s="19"/>
      <c r="F25" s="20"/>
    </row>
    <row r="26" spans="1:6">
      <c r="A26" s="11"/>
      <c r="B26" s="12"/>
      <c r="C26" s="13"/>
      <c r="D26" s="13"/>
      <c r="E26" s="19"/>
      <c r="F26" s="20"/>
    </row>
    <row r="27" spans="1:6">
      <c r="A27" s="11"/>
      <c r="B27" s="12"/>
      <c r="C27" s="13"/>
      <c r="D27" s="13"/>
      <c r="E27" s="19"/>
      <c r="F27" s="20"/>
    </row>
    <row r="28" spans="1:6">
      <c r="A28" s="11"/>
      <c r="B28" s="12"/>
      <c r="C28" s="13"/>
      <c r="D28" s="13"/>
      <c r="E28" s="19"/>
      <c r="F28" s="20"/>
    </row>
    <row r="29" spans="1:6">
      <c r="A29" s="11"/>
      <c r="B29" s="12"/>
      <c r="C29" s="13"/>
      <c r="D29" s="13"/>
      <c r="E29" s="19"/>
      <c r="F29" s="20"/>
    </row>
    <row r="30" spans="1:6">
      <c r="A30" s="11"/>
      <c r="B30" s="12"/>
      <c r="C30" s="13"/>
      <c r="D30" s="13"/>
      <c r="E30" s="19"/>
      <c r="F30" s="20"/>
    </row>
    <row r="31" spans="1:6">
      <c r="A31" s="11"/>
      <c r="B31" s="12"/>
      <c r="C31" s="13"/>
      <c r="D31" s="13"/>
      <c r="E31" s="19"/>
      <c r="F31" s="20"/>
    </row>
    <row r="32" spans="1:6">
      <c r="A32" s="11"/>
      <c r="B32" s="12"/>
      <c r="C32" s="13"/>
      <c r="D32" s="13"/>
      <c r="E32" s="19"/>
      <c r="F32" s="20"/>
    </row>
    <row r="33" spans="1:6">
      <c r="A33" s="11"/>
      <c r="B33" s="12"/>
      <c r="C33" s="13"/>
      <c r="D33" s="13"/>
      <c r="E33" s="19"/>
      <c r="F33" s="20"/>
    </row>
    <row r="34" spans="1:6">
      <c r="A34" s="11"/>
      <c r="B34" s="12"/>
      <c r="C34" s="13"/>
      <c r="D34" s="13"/>
      <c r="E34" s="19"/>
      <c r="F34" s="20"/>
    </row>
    <row r="35" spans="1:6">
      <c r="A35" s="11"/>
      <c r="B35" s="12"/>
      <c r="C35" s="13"/>
      <c r="D35" s="13"/>
      <c r="E35" s="19"/>
      <c r="F35" s="20"/>
    </row>
    <row r="36" spans="1:6">
      <c r="A36" s="11"/>
      <c r="B36" s="12"/>
      <c r="C36" s="13"/>
      <c r="D36" s="13"/>
      <c r="E36" s="19"/>
      <c r="F36" s="20"/>
    </row>
    <row r="37" spans="1:6">
      <c r="A37" s="11"/>
      <c r="B37" s="12"/>
      <c r="C37" s="13"/>
      <c r="D37" s="13"/>
      <c r="E37" s="19"/>
      <c r="F37" s="20"/>
    </row>
    <row r="38" spans="1:6">
      <c r="A38" s="11"/>
      <c r="B38" s="12"/>
      <c r="C38" s="13"/>
      <c r="D38" s="13"/>
      <c r="E38" s="19"/>
      <c r="F38" s="20"/>
    </row>
    <row r="39" spans="1:6">
      <c r="A39" s="38"/>
      <c r="B39" s="39"/>
      <c r="C39" s="40"/>
      <c r="D39" s="40"/>
      <c r="E39" s="41"/>
      <c r="F39" s="42"/>
    </row>
    <row r="40" spans="1:6">
      <c r="A40" s="11"/>
      <c r="B40" s="12"/>
      <c r="C40" s="13"/>
      <c r="D40" s="13"/>
      <c r="E40" s="19"/>
      <c r="F40" s="20"/>
    </row>
    <row r="41" spans="1:6">
      <c r="A41" s="11"/>
      <c r="B41" s="12" t="s">
        <v>21</v>
      </c>
      <c r="C41" s="13"/>
      <c r="D41" s="13"/>
      <c r="E41" s="19"/>
      <c r="F41" s="20"/>
    </row>
    <row r="42" spans="1:6">
      <c r="A42" s="11"/>
      <c r="B42" s="12"/>
      <c r="C42" s="13"/>
      <c r="D42" s="13"/>
      <c r="E42" s="19"/>
      <c r="F42" s="20"/>
    </row>
    <row r="43" spans="1:6">
      <c r="A43" s="9"/>
      <c r="B43" s="43" t="s">
        <v>24</v>
      </c>
      <c r="C43" s="113"/>
      <c r="D43" s="113"/>
      <c r="E43" s="114"/>
      <c r="F43" s="115"/>
    </row>
    <row r="44" spans="1:6" ht="48">
      <c r="A44" s="25"/>
      <c r="B44" s="44" t="s">
        <v>118</v>
      </c>
      <c r="C44" s="113"/>
      <c r="D44" s="113"/>
      <c r="E44" s="114"/>
      <c r="F44" s="115"/>
    </row>
    <row r="45" spans="1:6">
      <c r="A45" s="45"/>
      <c r="B45" s="46"/>
      <c r="C45" s="113"/>
      <c r="D45" s="113"/>
      <c r="E45" s="114"/>
      <c r="F45" s="115"/>
    </row>
    <row r="46" spans="1:6">
      <c r="A46" s="45"/>
      <c r="B46" s="119"/>
      <c r="C46" s="120"/>
      <c r="D46" s="119"/>
      <c r="E46" s="121"/>
      <c r="F46" s="47"/>
    </row>
    <row r="47" spans="1:6">
      <c r="A47" s="45"/>
      <c r="B47" s="48" t="s">
        <v>105</v>
      </c>
      <c r="C47" s="113"/>
      <c r="D47" s="113"/>
      <c r="E47" s="114"/>
      <c r="F47" s="115"/>
    </row>
    <row r="48" spans="1:6">
      <c r="A48" s="45" t="s">
        <v>13</v>
      </c>
      <c r="B48" s="116" t="s">
        <v>225</v>
      </c>
      <c r="C48" s="117"/>
      <c r="D48" s="116" t="s">
        <v>206</v>
      </c>
      <c r="E48" s="300"/>
      <c r="F48" s="302"/>
    </row>
    <row r="49" spans="1:6">
      <c r="A49" s="45"/>
      <c r="B49" s="49"/>
      <c r="C49" s="113"/>
      <c r="D49" s="113"/>
      <c r="E49" s="114"/>
      <c r="F49" s="115"/>
    </row>
    <row r="50" spans="1:6">
      <c r="A50" s="9"/>
      <c r="B50" s="43" t="s">
        <v>27</v>
      </c>
      <c r="C50" s="10"/>
      <c r="D50" s="10"/>
      <c r="E50" s="31"/>
      <c r="F50" s="32"/>
    </row>
    <row r="51" spans="1:6">
      <c r="A51" s="11"/>
      <c r="B51" s="13"/>
      <c r="C51" s="13"/>
      <c r="D51" s="13"/>
      <c r="E51" s="19"/>
      <c r="F51" s="20"/>
    </row>
    <row r="52" spans="1:6">
      <c r="A52" s="11" t="s">
        <v>15</v>
      </c>
      <c r="B52" s="13" t="s">
        <v>112</v>
      </c>
      <c r="C52" s="13">
        <v>6</v>
      </c>
      <c r="D52" s="13" t="s">
        <v>26</v>
      </c>
      <c r="E52" s="19"/>
      <c r="F52" s="286"/>
    </row>
    <row r="53" spans="1:6">
      <c r="A53" s="11"/>
      <c r="B53" s="13"/>
      <c r="C53" s="13"/>
      <c r="D53" s="13"/>
      <c r="E53" s="19"/>
      <c r="F53" s="286"/>
    </row>
    <row r="54" spans="1:6" ht="16" thickBot="1">
      <c r="A54" s="11"/>
      <c r="B54" s="13"/>
      <c r="C54" s="13"/>
      <c r="D54" s="13"/>
      <c r="E54" s="19"/>
      <c r="F54" s="20"/>
    </row>
    <row r="55" spans="1:6" ht="16" thickBot="1">
      <c r="A55" s="11"/>
      <c r="B55" s="1" t="s">
        <v>20</v>
      </c>
      <c r="C55" s="13"/>
      <c r="D55" s="13"/>
      <c r="E55" s="19"/>
      <c r="F55" s="58"/>
    </row>
    <row r="56" spans="1:6">
      <c r="A56" s="56"/>
      <c r="B56" s="57"/>
      <c r="C56" s="57"/>
      <c r="D56" s="57"/>
      <c r="E56" s="123"/>
      <c r="F56" s="124"/>
    </row>
    <row r="57" spans="1:6">
      <c r="A57" s="11"/>
      <c r="B57" s="43" t="s">
        <v>32</v>
      </c>
      <c r="C57" s="13"/>
      <c r="D57" s="13"/>
      <c r="E57" s="19"/>
      <c r="F57" s="20"/>
    </row>
    <row r="58" spans="1:6">
      <c r="A58" s="11"/>
      <c r="B58" s="43" t="s">
        <v>33</v>
      </c>
      <c r="C58" s="13"/>
      <c r="D58" s="13"/>
      <c r="E58" s="19"/>
      <c r="F58" s="20"/>
    </row>
    <row r="59" spans="1:6" ht="24">
      <c r="A59" s="9"/>
      <c r="B59" s="61" t="s">
        <v>110</v>
      </c>
      <c r="C59" s="10"/>
      <c r="D59" s="10"/>
      <c r="E59" s="31"/>
      <c r="F59" s="32"/>
    </row>
    <row r="60" spans="1:6">
      <c r="A60" s="9" t="s">
        <v>13</v>
      </c>
      <c r="B60" s="10" t="s">
        <v>37</v>
      </c>
      <c r="C60" s="10">
        <v>343</v>
      </c>
      <c r="D60" s="10" t="s">
        <v>36</v>
      </c>
      <c r="E60" s="31"/>
      <c r="F60" s="55"/>
    </row>
    <row r="61" spans="1:6">
      <c r="A61" s="9"/>
      <c r="B61" s="10"/>
      <c r="C61" s="10"/>
      <c r="D61" s="10"/>
      <c r="E61" s="31"/>
      <c r="F61" s="32"/>
    </row>
    <row r="62" spans="1:6">
      <c r="A62" s="45"/>
      <c r="B62" s="62" t="s">
        <v>38</v>
      </c>
      <c r="C62" s="26"/>
      <c r="D62" s="26"/>
      <c r="E62" s="63"/>
      <c r="F62" s="64"/>
    </row>
    <row r="63" spans="1:6">
      <c r="A63" s="45"/>
      <c r="B63" s="127" t="s">
        <v>39</v>
      </c>
      <c r="C63" s="128" t="s">
        <v>40</v>
      </c>
      <c r="D63" s="129"/>
      <c r="E63" s="130"/>
      <c r="F63" s="131"/>
    </row>
    <row r="64" spans="1:6" ht="48">
      <c r="A64" s="45"/>
      <c r="B64" s="2" t="s">
        <v>113</v>
      </c>
      <c r="C64" s="128" t="s">
        <v>40</v>
      </c>
      <c r="D64" s="129"/>
      <c r="E64" s="130"/>
      <c r="F64" s="131"/>
    </row>
    <row r="65" spans="1:6">
      <c r="A65" s="45"/>
      <c r="B65" s="132" t="s">
        <v>41</v>
      </c>
      <c r="C65" s="128"/>
      <c r="D65" s="129"/>
      <c r="E65" s="130"/>
      <c r="F65" s="131"/>
    </row>
    <row r="66" spans="1:6">
      <c r="A66" s="45" t="s">
        <v>15</v>
      </c>
      <c r="B66" s="133" t="s">
        <v>42</v>
      </c>
      <c r="C66" s="128">
        <v>72</v>
      </c>
      <c r="D66" s="128" t="s">
        <v>43</v>
      </c>
      <c r="E66" s="130"/>
      <c r="F66" s="303"/>
    </row>
    <row r="67" spans="1:6">
      <c r="A67" s="25"/>
      <c r="B67" s="65"/>
      <c r="C67" s="26"/>
      <c r="D67" s="26"/>
      <c r="E67" s="63"/>
      <c r="F67" s="303"/>
    </row>
    <row r="68" spans="1:6">
      <c r="A68" s="66" t="s">
        <v>16</v>
      </c>
      <c r="B68" s="67" t="s">
        <v>44</v>
      </c>
      <c r="C68" s="68">
        <v>43</v>
      </c>
      <c r="D68" s="67" t="s">
        <v>45</v>
      </c>
      <c r="E68" s="69"/>
      <c r="F68" s="303"/>
    </row>
    <row r="69" spans="1:6">
      <c r="A69" s="9"/>
      <c r="B69" s="43"/>
      <c r="C69" s="10"/>
      <c r="D69" s="10"/>
      <c r="E69" s="31"/>
      <c r="F69" s="32"/>
    </row>
    <row r="70" spans="1:6">
      <c r="A70" s="9"/>
      <c r="B70" s="43"/>
      <c r="C70" s="10"/>
      <c r="D70" s="10"/>
      <c r="E70" s="31"/>
      <c r="F70" s="32"/>
    </row>
    <row r="71" spans="1:6">
      <c r="A71" s="11"/>
      <c r="B71" s="43"/>
      <c r="C71" s="13"/>
      <c r="D71" s="13"/>
      <c r="E71" s="19"/>
      <c r="F71" s="20"/>
    </row>
    <row r="72" spans="1:6">
      <c r="A72" s="11"/>
      <c r="B72" s="43" t="s">
        <v>49</v>
      </c>
      <c r="C72" s="13"/>
      <c r="D72" s="13"/>
      <c r="E72" s="19"/>
      <c r="F72" s="37"/>
    </row>
    <row r="73" spans="1:6">
      <c r="A73" s="11"/>
      <c r="B73" s="43"/>
      <c r="C73" s="13"/>
      <c r="D73" s="13"/>
      <c r="E73" s="19"/>
      <c r="F73" s="20"/>
    </row>
    <row r="74" spans="1:6">
      <c r="A74" s="38"/>
      <c r="B74" s="78"/>
      <c r="C74" s="40"/>
      <c r="D74" s="40"/>
      <c r="E74" s="41"/>
      <c r="F74" s="42"/>
    </row>
    <row r="75" spans="1:6">
      <c r="A75" s="11"/>
      <c r="B75" s="79" t="s">
        <v>103</v>
      </c>
      <c r="C75" s="13"/>
      <c r="D75" s="13"/>
      <c r="E75" s="19"/>
      <c r="F75" s="20"/>
    </row>
    <row r="76" spans="1:6" ht="24">
      <c r="A76" s="11"/>
      <c r="B76" s="79" t="s">
        <v>111</v>
      </c>
      <c r="C76" s="10"/>
      <c r="D76" s="10"/>
      <c r="E76" s="31"/>
      <c r="F76" s="32"/>
    </row>
    <row r="77" spans="1:6">
      <c r="A77" s="11" t="s">
        <v>13</v>
      </c>
      <c r="B77" s="74" t="s">
        <v>109</v>
      </c>
      <c r="C77" s="10">
        <v>132</v>
      </c>
      <c r="D77" s="10" t="s">
        <v>36</v>
      </c>
      <c r="E77" s="31"/>
      <c r="F77" s="55"/>
    </row>
    <row r="78" spans="1:6">
      <c r="A78" s="11"/>
      <c r="B78" s="43"/>
      <c r="C78" s="13"/>
      <c r="D78" s="13"/>
      <c r="E78" s="19"/>
      <c r="F78" s="20"/>
    </row>
    <row r="79" spans="1:6">
      <c r="A79" s="11"/>
      <c r="B79" s="80" t="s">
        <v>50</v>
      </c>
      <c r="C79" s="4"/>
      <c r="D79" s="13"/>
      <c r="E79" s="81"/>
      <c r="F79" s="82"/>
    </row>
    <row r="80" spans="1:6" ht="36">
      <c r="A80" s="11" t="s">
        <v>15</v>
      </c>
      <c r="B80" s="4" t="s">
        <v>115</v>
      </c>
      <c r="C80" s="4"/>
      <c r="D80" s="13"/>
      <c r="E80" s="81"/>
      <c r="F80" s="82"/>
    </row>
    <row r="81" spans="1:6">
      <c r="A81" s="11" t="s">
        <v>51</v>
      </c>
      <c r="B81" s="4" t="s">
        <v>52</v>
      </c>
      <c r="C81" s="4"/>
      <c r="D81" s="13"/>
      <c r="E81" s="81"/>
      <c r="F81" s="82"/>
    </row>
    <row r="82" spans="1:6">
      <c r="A82" s="11"/>
      <c r="B82" s="4"/>
      <c r="C82" s="4"/>
      <c r="D82" s="13"/>
      <c r="E82" s="81"/>
      <c r="F82" s="82"/>
    </row>
    <row r="83" spans="1:6">
      <c r="A83" s="11" t="s">
        <v>53</v>
      </c>
      <c r="B83" s="4" t="s">
        <v>54</v>
      </c>
      <c r="C83" s="4"/>
      <c r="D83" s="13"/>
      <c r="E83" s="81"/>
      <c r="F83" s="82"/>
    </row>
    <row r="84" spans="1:6">
      <c r="A84" s="11"/>
      <c r="B84" s="4"/>
      <c r="C84" s="4"/>
      <c r="D84" s="13"/>
      <c r="E84" s="81"/>
      <c r="F84" s="299"/>
    </row>
    <row r="85" spans="1:6">
      <c r="A85" s="11" t="s">
        <v>55</v>
      </c>
      <c r="B85" s="4" t="s">
        <v>56</v>
      </c>
      <c r="C85" s="4"/>
      <c r="D85" s="13"/>
      <c r="E85" s="81"/>
      <c r="F85" s="82"/>
    </row>
    <row r="86" spans="1:6">
      <c r="A86" s="11"/>
      <c r="B86" s="4"/>
      <c r="C86" s="4"/>
      <c r="D86" s="13"/>
      <c r="E86" s="81"/>
      <c r="F86" s="82"/>
    </row>
    <row r="87" spans="1:6">
      <c r="A87" s="11" t="s">
        <v>57</v>
      </c>
      <c r="B87" s="4" t="s">
        <v>116</v>
      </c>
      <c r="C87" s="4"/>
      <c r="D87" s="13"/>
      <c r="E87" s="81"/>
      <c r="F87" s="82"/>
    </row>
    <row r="88" spans="1:6">
      <c r="A88" s="11"/>
      <c r="B88" s="4"/>
      <c r="C88" s="4"/>
      <c r="D88" s="13"/>
      <c r="E88" s="81"/>
      <c r="F88" s="82"/>
    </row>
    <row r="89" spans="1:6">
      <c r="A89" s="11" t="s">
        <v>58</v>
      </c>
      <c r="B89" s="57" t="s">
        <v>106</v>
      </c>
      <c r="C89" s="4"/>
      <c r="D89" s="13"/>
      <c r="E89" s="81"/>
      <c r="F89" s="82"/>
    </row>
    <row r="90" spans="1:6">
      <c r="A90" s="11"/>
      <c r="B90" s="1"/>
      <c r="C90" s="13"/>
      <c r="D90" s="13"/>
      <c r="E90" s="19"/>
      <c r="F90" s="20"/>
    </row>
    <row r="91" spans="1:6" s="158" customFormat="1">
      <c r="A91" s="11" t="s">
        <v>66</v>
      </c>
      <c r="B91" s="13" t="s">
        <v>337</v>
      </c>
      <c r="C91" s="13">
        <v>1</v>
      </c>
      <c r="D91" s="13"/>
      <c r="E91" s="19"/>
      <c r="F91" s="20"/>
    </row>
    <row r="92" spans="1:6" s="158" customFormat="1">
      <c r="A92" s="11"/>
      <c r="B92" s="13"/>
      <c r="C92" s="13"/>
      <c r="D92" s="13"/>
      <c r="E92" s="19"/>
      <c r="F92" s="20"/>
    </row>
    <row r="93" spans="1:6" s="158" customFormat="1">
      <c r="A93" s="11" t="s">
        <v>16</v>
      </c>
      <c r="B93" s="13" t="s">
        <v>348</v>
      </c>
      <c r="C93" s="13">
        <v>25</v>
      </c>
      <c r="D93" s="13"/>
      <c r="E93" s="19"/>
      <c r="F93" s="20"/>
    </row>
    <row r="94" spans="1:6" s="158" customFormat="1">
      <c r="A94" s="11"/>
      <c r="B94" s="13"/>
      <c r="C94" s="13"/>
      <c r="D94" s="13"/>
      <c r="E94" s="19"/>
      <c r="F94" s="20"/>
    </row>
    <row r="95" spans="1:6" s="158" customFormat="1" ht="24">
      <c r="A95" s="11" t="s">
        <v>17</v>
      </c>
      <c r="B95" s="13" t="s">
        <v>349</v>
      </c>
      <c r="C95" s="13"/>
      <c r="D95" s="13" t="s">
        <v>14</v>
      </c>
      <c r="E95" s="19"/>
      <c r="F95" s="20"/>
    </row>
    <row r="96" spans="1:6" s="158" customFormat="1">
      <c r="A96" s="11"/>
      <c r="B96" s="13"/>
      <c r="C96" s="13"/>
      <c r="D96" s="13"/>
      <c r="E96" s="19"/>
      <c r="F96" s="20"/>
    </row>
    <row r="97" spans="1:6" s="158" customFormat="1">
      <c r="A97" s="11" t="s">
        <v>18</v>
      </c>
      <c r="B97" s="13" t="s">
        <v>347</v>
      </c>
      <c r="C97" s="13"/>
      <c r="D97" s="13" t="s">
        <v>14</v>
      </c>
      <c r="E97" s="19"/>
      <c r="F97" s="20"/>
    </row>
    <row r="98" spans="1:6" s="158" customFormat="1">
      <c r="A98" s="11"/>
      <c r="B98" s="13"/>
      <c r="C98" s="13"/>
      <c r="D98" s="13"/>
      <c r="E98" s="19"/>
      <c r="F98" s="20"/>
    </row>
    <row r="99" spans="1:6">
      <c r="A99" s="11"/>
      <c r="B99" s="1" t="s">
        <v>68</v>
      </c>
      <c r="C99" s="13"/>
      <c r="D99" s="13"/>
      <c r="E99" s="19"/>
      <c r="F99" s="20"/>
    </row>
    <row r="100" spans="1:6" ht="11.25" customHeight="1" thickBot="1">
      <c r="A100" s="11"/>
      <c r="B100" s="1"/>
      <c r="C100" s="13"/>
      <c r="D100" s="13"/>
      <c r="E100" s="19"/>
      <c r="F100" s="20"/>
    </row>
    <row r="101" spans="1:6" ht="16" thickBot="1">
      <c r="A101" s="11"/>
      <c r="B101" s="1" t="s">
        <v>20</v>
      </c>
      <c r="C101" s="13"/>
      <c r="D101" s="13"/>
      <c r="E101" s="19"/>
      <c r="F101" s="83"/>
    </row>
    <row r="102" spans="1:6">
      <c r="A102" s="11"/>
      <c r="B102" s="84" t="s">
        <v>69</v>
      </c>
      <c r="C102" s="85"/>
      <c r="D102" s="85"/>
      <c r="E102" s="123"/>
      <c r="F102" s="134"/>
    </row>
    <row r="103" spans="1:6" ht="12" customHeight="1">
      <c r="A103" s="11" t="s">
        <v>13</v>
      </c>
      <c r="B103" s="87"/>
      <c r="C103" s="87"/>
      <c r="D103" s="87"/>
      <c r="E103" s="135"/>
      <c r="F103" s="136"/>
    </row>
    <row r="104" spans="1:6">
      <c r="A104" s="11" t="s">
        <v>51</v>
      </c>
      <c r="B104" s="87" t="s">
        <v>70</v>
      </c>
      <c r="C104" s="87"/>
      <c r="D104" s="87"/>
      <c r="E104" s="135"/>
      <c r="F104" s="136"/>
    </row>
    <row r="105" spans="1:6">
      <c r="A105" s="11"/>
      <c r="B105" s="87"/>
      <c r="C105" s="87"/>
      <c r="D105" s="87"/>
      <c r="E105" s="135"/>
      <c r="F105" s="136"/>
    </row>
    <row r="106" spans="1:6">
      <c r="A106" s="11" t="s">
        <v>53</v>
      </c>
      <c r="B106" s="87" t="s">
        <v>71</v>
      </c>
      <c r="C106" s="87"/>
      <c r="D106" s="87"/>
      <c r="E106" s="135"/>
      <c r="F106" s="136"/>
    </row>
    <row r="107" spans="1:6">
      <c r="A107" s="11"/>
      <c r="B107" s="87"/>
      <c r="C107" s="87"/>
      <c r="D107" s="87"/>
      <c r="E107" s="135"/>
      <c r="F107" s="136"/>
    </row>
    <row r="108" spans="1:6">
      <c r="A108" s="11"/>
      <c r="B108" s="89"/>
      <c r="C108" s="87"/>
      <c r="D108" s="87"/>
      <c r="E108" s="135"/>
      <c r="F108" s="139"/>
    </row>
    <row r="109" spans="1:6">
      <c r="A109" s="11"/>
      <c r="B109" s="87"/>
      <c r="C109" s="87"/>
      <c r="D109" s="87"/>
      <c r="E109" s="135"/>
      <c r="F109" s="139"/>
    </row>
    <row r="110" spans="1:6" ht="11.25" customHeight="1">
      <c r="A110" s="11"/>
      <c r="B110" s="87"/>
      <c r="C110" s="87"/>
      <c r="D110" s="87"/>
      <c r="E110" s="135"/>
      <c r="F110" s="139"/>
    </row>
    <row r="111" spans="1:6">
      <c r="A111" s="11"/>
      <c r="B111" s="87"/>
      <c r="C111" s="87"/>
      <c r="D111" s="87"/>
      <c r="E111" s="135"/>
      <c r="F111" s="139"/>
    </row>
    <row r="112" spans="1:6" ht="13.5" customHeight="1">
      <c r="A112" s="11"/>
      <c r="B112" s="90"/>
      <c r="C112" s="90"/>
      <c r="D112" s="87"/>
      <c r="E112" s="135"/>
      <c r="F112" s="139"/>
    </row>
    <row r="113" spans="1:6">
      <c r="A113" s="11"/>
      <c r="B113" s="91"/>
      <c r="C113" s="87"/>
      <c r="D113" s="87"/>
      <c r="E113" s="135"/>
      <c r="F113" s="139"/>
    </row>
    <row r="114" spans="1:6" ht="10.5" customHeight="1">
      <c r="A114" s="11"/>
      <c r="B114" s="87"/>
      <c r="C114" s="87"/>
      <c r="D114" s="87"/>
      <c r="E114" s="135"/>
      <c r="F114" s="139"/>
    </row>
    <row r="115" spans="1:6">
      <c r="A115" s="11"/>
      <c r="B115" s="87"/>
      <c r="C115" s="87"/>
      <c r="D115" s="87"/>
      <c r="E115" s="135"/>
      <c r="F115" s="139"/>
    </row>
    <row r="116" spans="1:6" ht="10.5" customHeight="1">
      <c r="A116" s="11"/>
      <c r="B116" s="87"/>
      <c r="C116" s="87"/>
      <c r="D116" s="87"/>
      <c r="E116" s="135"/>
      <c r="F116" s="139"/>
    </row>
    <row r="117" spans="1:6" ht="24">
      <c r="A117" s="11" t="s">
        <v>57</v>
      </c>
      <c r="B117" s="87" t="s">
        <v>354</v>
      </c>
      <c r="C117" s="87">
        <v>1</v>
      </c>
      <c r="D117" s="87" t="s">
        <v>28</v>
      </c>
      <c r="E117" s="135"/>
      <c r="F117" s="139"/>
    </row>
    <row r="118" spans="1:6">
      <c r="A118" s="11"/>
      <c r="B118" s="87"/>
      <c r="C118" s="87"/>
      <c r="D118" s="87"/>
      <c r="E118" s="135"/>
      <c r="F118" s="139"/>
    </row>
    <row r="119" spans="1:6" ht="16" thickBot="1">
      <c r="A119" s="11"/>
      <c r="B119" s="91"/>
      <c r="C119" s="87"/>
      <c r="D119" s="87"/>
      <c r="E119" s="135"/>
      <c r="F119" s="139"/>
    </row>
    <row r="120" spans="1:6" ht="16" thickBot="1">
      <c r="A120" s="11"/>
      <c r="B120" s="1" t="s">
        <v>20</v>
      </c>
      <c r="C120" s="13"/>
      <c r="D120" s="13"/>
      <c r="E120" s="19"/>
      <c r="F120" s="83"/>
    </row>
    <row r="121" spans="1:6">
      <c r="A121" s="11"/>
      <c r="B121" s="1"/>
      <c r="C121" s="13"/>
      <c r="D121" s="13"/>
      <c r="E121" s="19"/>
      <c r="F121" s="20"/>
    </row>
    <row r="122" spans="1:6">
      <c r="A122" s="11"/>
      <c r="B122" s="80" t="s">
        <v>84</v>
      </c>
      <c r="C122" s="4"/>
      <c r="D122" s="13"/>
      <c r="E122" s="81"/>
      <c r="F122" s="82"/>
    </row>
    <row r="123" spans="1:6">
      <c r="A123" s="11"/>
      <c r="B123" s="4"/>
      <c r="C123" s="4"/>
      <c r="D123" s="13"/>
      <c r="E123" s="81"/>
      <c r="F123" s="82"/>
    </row>
    <row r="124" spans="1:6">
      <c r="A124" s="11"/>
      <c r="B124" s="4" t="s">
        <v>85</v>
      </c>
      <c r="C124" s="4"/>
      <c r="D124" s="13"/>
      <c r="E124" s="81"/>
      <c r="F124" s="82"/>
    </row>
    <row r="125" spans="1:6">
      <c r="A125" s="11"/>
      <c r="B125" s="4"/>
      <c r="C125" s="4"/>
      <c r="D125" s="13" t="s">
        <v>339</v>
      </c>
      <c r="E125" s="81"/>
      <c r="F125" s="82"/>
    </row>
    <row r="126" spans="1:6">
      <c r="A126" s="11"/>
      <c r="B126" s="4" t="s">
        <v>86</v>
      </c>
      <c r="C126" s="4"/>
      <c r="D126" s="13"/>
      <c r="E126" s="81"/>
      <c r="F126" s="82"/>
    </row>
    <row r="127" spans="1:6">
      <c r="A127" s="11"/>
      <c r="B127" s="4"/>
      <c r="C127" s="4"/>
      <c r="D127" s="13"/>
      <c r="E127" s="81"/>
      <c r="F127" s="82"/>
    </row>
    <row r="128" spans="1:6">
      <c r="A128" s="11"/>
      <c r="B128" s="4" t="s">
        <v>87</v>
      </c>
      <c r="C128" s="4"/>
      <c r="D128" s="13"/>
      <c r="E128" s="81"/>
      <c r="F128" s="82"/>
    </row>
    <row r="129" spans="1:6">
      <c r="A129" s="11"/>
      <c r="B129" s="4"/>
      <c r="C129" s="4"/>
      <c r="D129" s="13"/>
      <c r="E129" s="81"/>
      <c r="F129" s="82"/>
    </row>
    <row r="130" spans="1:6">
      <c r="A130" s="11"/>
      <c r="B130" s="4" t="s">
        <v>88</v>
      </c>
      <c r="C130" s="4"/>
      <c r="D130" s="13"/>
      <c r="E130" s="81"/>
      <c r="F130" s="82"/>
    </row>
    <row r="131" spans="1:6">
      <c r="A131" s="11"/>
      <c r="B131" s="4"/>
      <c r="C131" s="4"/>
      <c r="D131" s="13"/>
      <c r="E131" s="81"/>
      <c r="F131" s="82"/>
    </row>
    <row r="132" spans="1:6">
      <c r="A132" s="11"/>
      <c r="B132" s="4" t="s">
        <v>89</v>
      </c>
      <c r="C132" s="4"/>
      <c r="D132" s="13"/>
      <c r="E132" s="81"/>
      <c r="F132" s="82"/>
    </row>
    <row r="133" spans="1:6">
      <c r="A133" s="11"/>
      <c r="B133" s="4"/>
      <c r="C133" s="4"/>
      <c r="D133" s="13"/>
      <c r="E133" s="81"/>
      <c r="F133" s="82"/>
    </row>
    <row r="134" spans="1:6">
      <c r="A134" s="11"/>
      <c r="B134" s="4"/>
      <c r="C134" s="4"/>
      <c r="D134" s="13"/>
      <c r="E134" s="81"/>
      <c r="F134" s="82"/>
    </row>
    <row r="135" spans="1:6" ht="16" thickBot="1">
      <c r="A135" s="11"/>
      <c r="B135" s="4" t="s">
        <v>90</v>
      </c>
      <c r="C135" s="4"/>
      <c r="D135" s="13"/>
      <c r="E135" s="81"/>
      <c r="F135" s="82"/>
    </row>
    <row r="136" spans="1:6">
      <c r="A136" s="11"/>
      <c r="B136" s="92" t="s">
        <v>91</v>
      </c>
      <c r="C136" s="4"/>
      <c r="D136" s="13"/>
      <c r="E136" s="81"/>
      <c r="F136" s="93"/>
    </row>
    <row r="137" spans="1:6" ht="12" customHeight="1">
      <c r="A137" s="11"/>
      <c r="B137" s="92"/>
      <c r="C137" s="4"/>
      <c r="D137" s="13"/>
      <c r="E137" s="81"/>
      <c r="F137" s="82"/>
    </row>
    <row r="138" spans="1:6" s="215" customFormat="1" ht="12" customHeight="1">
      <c r="A138" s="212"/>
      <c r="B138" s="213" t="s">
        <v>93</v>
      </c>
      <c r="C138" s="91"/>
      <c r="D138" s="91"/>
      <c r="E138" s="214"/>
      <c r="F138" s="140"/>
    </row>
    <row r="139" spans="1:6" s="215" customFormat="1" ht="18" customHeight="1">
      <c r="A139" s="212"/>
      <c r="B139" s="216" t="s">
        <v>94</v>
      </c>
      <c r="C139" s="91"/>
      <c r="D139" s="91"/>
      <c r="E139" s="214"/>
      <c r="F139" s="140"/>
    </row>
    <row r="140" spans="1:6" s="215" customFormat="1" ht="10" customHeight="1">
      <c r="A140" s="212"/>
      <c r="B140" s="57"/>
      <c r="C140" s="57"/>
      <c r="D140" s="141"/>
      <c r="E140" s="217"/>
      <c r="F140" s="218"/>
    </row>
    <row r="141" spans="1:6" s="215" customFormat="1" ht="12" customHeight="1">
      <c r="A141" s="212" t="s">
        <v>57</v>
      </c>
      <c r="B141" s="91" t="s">
        <v>95</v>
      </c>
      <c r="C141" s="91">
        <v>5</v>
      </c>
      <c r="D141" s="91" t="s">
        <v>28</v>
      </c>
      <c r="E141" s="214"/>
      <c r="F141" s="306"/>
    </row>
    <row r="142" spans="1:6" s="215" customFormat="1" ht="10" customHeight="1">
      <c r="A142" s="212"/>
      <c r="B142" s="219"/>
      <c r="C142" s="57"/>
      <c r="D142" s="141"/>
      <c r="E142" s="217"/>
      <c r="F142" s="307"/>
    </row>
    <row r="143" spans="1:6" s="215" customFormat="1" ht="12" customHeight="1">
      <c r="A143" s="212"/>
      <c r="B143" s="219" t="s">
        <v>96</v>
      </c>
      <c r="C143" s="57"/>
      <c r="D143" s="141" t="s">
        <v>14</v>
      </c>
      <c r="E143" s="217"/>
      <c r="F143" s="307"/>
    </row>
    <row r="144" spans="1:6" s="215" customFormat="1" ht="11.15" customHeight="1">
      <c r="A144" s="212"/>
      <c r="B144" s="219"/>
      <c r="C144" s="57"/>
      <c r="D144" s="141"/>
      <c r="E144" s="217"/>
      <c r="F144" s="218"/>
    </row>
    <row r="145" spans="1:6" ht="13" customHeight="1">
      <c r="A145" s="11"/>
      <c r="B145" s="92"/>
      <c r="C145" s="4"/>
      <c r="D145" s="13"/>
      <c r="E145" s="81"/>
      <c r="F145" s="82"/>
    </row>
    <row r="146" spans="1:6" ht="12" customHeight="1" thickBot="1">
      <c r="A146" s="11"/>
      <c r="B146" s="92"/>
      <c r="C146" s="4"/>
      <c r="D146" s="13"/>
      <c r="E146" s="81"/>
      <c r="F146" s="103"/>
    </row>
    <row r="147" spans="1:6" ht="11.15" customHeight="1">
      <c r="A147" s="11"/>
      <c r="B147" s="92"/>
      <c r="C147" s="4"/>
      <c r="D147" s="13"/>
      <c r="E147" s="81"/>
      <c r="F147" s="82"/>
    </row>
    <row r="148" spans="1:6">
      <c r="A148" s="11"/>
      <c r="B148" s="10"/>
      <c r="C148" s="4"/>
      <c r="D148" s="13"/>
      <c r="E148" s="81"/>
      <c r="F148" s="82"/>
    </row>
    <row r="149" spans="1:6">
      <c r="A149" s="11"/>
      <c r="B149" s="12" t="s">
        <v>97</v>
      </c>
      <c r="C149" s="13"/>
      <c r="D149" s="13"/>
      <c r="E149" s="104"/>
      <c r="F149" s="105"/>
    </row>
    <row r="150" spans="1:6">
      <c r="A150" s="11"/>
      <c r="B150" s="106"/>
      <c r="C150" s="13"/>
      <c r="D150" s="13"/>
      <c r="E150" s="104"/>
      <c r="F150" s="105"/>
    </row>
    <row r="151" spans="1:6">
      <c r="A151" s="11"/>
      <c r="B151" s="13" t="s">
        <v>98</v>
      </c>
      <c r="C151" s="13"/>
      <c r="D151" s="13"/>
      <c r="E151" s="104"/>
      <c r="F151" s="105"/>
    </row>
    <row r="152" spans="1:6">
      <c r="A152" s="11"/>
      <c r="B152" s="106"/>
      <c r="C152" s="13"/>
      <c r="D152" s="13"/>
      <c r="E152" s="104"/>
      <c r="F152" s="105"/>
    </row>
    <row r="153" spans="1:6">
      <c r="A153" s="11"/>
      <c r="B153" s="13"/>
      <c r="C153" s="13"/>
      <c r="D153" s="13"/>
      <c r="E153" s="104"/>
      <c r="F153" s="105"/>
    </row>
    <row r="154" spans="1:6">
      <c r="A154" s="11"/>
      <c r="B154" s="13" t="s">
        <v>99</v>
      </c>
      <c r="C154" s="13"/>
      <c r="D154" s="13"/>
      <c r="E154" s="104"/>
      <c r="F154" s="105"/>
    </row>
    <row r="155" spans="1:6">
      <c r="A155" s="11"/>
      <c r="B155" s="13"/>
      <c r="C155" s="13"/>
      <c r="D155" s="13"/>
      <c r="E155" s="104"/>
      <c r="F155" s="105"/>
    </row>
    <row r="156" spans="1:6">
      <c r="A156" s="11"/>
      <c r="B156" s="13"/>
      <c r="C156" s="13"/>
      <c r="D156" s="13"/>
      <c r="E156" s="104"/>
      <c r="F156" s="105"/>
    </row>
    <row r="157" spans="1:6">
      <c r="A157" s="11"/>
      <c r="B157" s="13" t="s">
        <v>100</v>
      </c>
      <c r="C157" s="13"/>
      <c r="D157" s="13"/>
      <c r="E157" s="104"/>
      <c r="F157" s="105"/>
    </row>
    <row r="158" spans="1:6">
      <c r="A158" s="11"/>
      <c r="B158" s="13"/>
      <c r="C158" s="13"/>
      <c r="D158" s="13"/>
      <c r="E158" s="104"/>
      <c r="F158" s="105"/>
    </row>
    <row r="159" spans="1:6">
      <c r="A159" s="11"/>
      <c r="B159" s="12"/>
      <c r="C159" s="13"/>
      <c r="D159" s="13"/>
      <c r="E159" s="104"/>
      <c r="F159" s="105"/>
    </row>
    <row r="160" spans="1:6">
      <c r="A160" s="11"/>
      <c r="B160" s="12"/>
      <c r="C160" s="13"/>
      <c r="D160" s="13"/>
      <c r="E160" s="104"/>
      <c r="F160" s="107"/>
    </row>
    <row r="161" spans="1:6">
      <c r="A161" s="11"/>
      <c r="B161" s="12"/>
      <c r="C161" s="13"/>
      <c r="D161" s="13"/>
      <c r="E161" s="104"/>
      <c r="F161" s="105"/>
    </row>
    <row r="162" spans="1:6">
      <c r="A162" s="11"/>
      <c r="B162" s="12"/>
      <c r="C162" s="13"/>
      <c r="D162" s="13"/>
      <c r="E162" s="104"/>
      <c r="F162" s="105"/>
    </row>
    <row r="163" spans="1:6">
      <c r="A163" s="11"/>
      <c r="B163" s="13" t="s">
        <v>101</v>
      </c>
      <c r="C163" s="13"/>
      <c r="D163" s="13"/>
      <c r="E163" s="104"/>
      <c r="F163" s="105"/>
    </row>
    <row r="164" spans="1:6">
      <c r="A164" s="11"/>
      <c r="B164" s="12"/>
      <c r="C164" s="13"/>
      <c r="D164" s="13"/>
      <c r="E164" s="104"/>
      <c r="F164" s="105"/>
    </row>
    <row r="165" spans="1:6">
      <c r="A165" s="11"/>
      <c r="B165" s="12"/>
      <c r="C165" s="13"/>
      <c r="D165" s="13"/>
      <c r="E165" s="104"/>
      <c r="F165" s="105"/>
    </row>
    <row r="166" spans="1:6" ht="16" thickBot="1">
      <c r="A166" s="11"/>
      <c r="B166" s="1" t="s">
        <v>218</v>
      </c>
      <c r="C166" s="13"/>
      <c r="D166" s="13"/>
      <c r="E166" s="104"/>
      <c r="F166" s="105"/>
    </row>
    <row r="167" spans="1:6" ht="16" thickBot="1">
      <c r="A167" s="11"/>
      <c r="B167" s="1" t="s">
        <v>102</v>
      </c>
      <c r="C167" s="13"/>
      <c r="D167" s="13"/>
      <c r="E167" s="104"/>
      <c r="F167" s="108"/>
    </row>
    <row r="168" spans="1:6">
      <c r="A168" s="11"/>
      <c r="B168" s="13"/>
      <c r="C168" s="13"/>
      <c r="D168" s="13"/>
      <c r="E168" s="19"/>
      <c r="F168" s="20"/>
    </row>
  </sheetData>
  <mergeCells count="6">
    <mergeCell ref="E5:F5"/>
    <mergeCell ref="A1:B1"/>
    <mergeCell ref="C1:F1"/>
    <mergeCell ref="A2:B2"/>
    <mergeCell ref="C2:F2"/>
    <mergeCell ref="A3:B3"/>
  </mergeCells>
  <phoneticPr fontId="21" type="noConversion"/>
  <pageMargins left="0.75" right="0.75" top="1" bottom="1" header="0.5" footer="0.5"/>
  <pageSetup paperSize="9" scale="97"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7"/>
  <sheetViews>
    <sheetView view="pageLayout" zoomScale="95" zoomScaleNormal="130" zoomScalePageLayoutView="95" workbookViewId="0">
      <selection activeCell="A5" sqref="A5"/>
    </sheetView>
  </sheetViews>
  <sheetFormatPr defaultColWidth="11" defaultRowHeight="15.5"/>
  <cols>
    <col min="1" max="1" width="3.83203125" style="18" customWidth="1"/>
    <col min="2" max="2" width="46.3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226</v>
      </c>
      <c r="D1" s="449"/>
      <c r="E1" s="449"/>
      <c r="F1" s="450"/>
    </row>
    <row r="2" spans="1:6">
      <c r="A2" s="451" t="s">
        <v>1</v>
      </c>
      <c r="B2" s="452"/>
      <c r="C2" s="453" t="s">
        <v>227</v>
      </c>
      <c r="D2" s="453"/>
      <c r="E2" s="453"/>
      <c r="F2" s="454"/>
    </row>
    <row r="3" spans="1:6">
      <c r="A3" s="455" t="s">
        <v>2</v>
      </c>
      <c r="B3" s="456"/>
      <c r="C3" s="150"/>
      <c r="D3" s="150"/>
    </row>
    <row r="4" spans="1:6" ht="16" thickBot="1">
      <c r="A4" s="5" t="s">
        <v>3</v>
      </c>
      <c r="B4" s="6" t="s">
        <v>4</v>
      </c>
      <c r="C4" s="6" t="s">
        <v>5</v>
      </c>
      <c r="D4" s="6" t="s">
        <v>6</v>
      </c>
      <c r="E4" s="7" t="s">
        <v>7</v>
      </c>
      <c r="F4" s="8" t="s">
        <v>8</v>
      </c>
    </row>
    <row r="5" spans="1:6" ht="24" customHeight="1" thickTop="1" thickBot="1">
      <c r="A5" s="9"/>
      <c r="B5" s="10"/>
      <c r="C5" s="10"/>
      <c r="D5" s="10"/>
      <c r="E5" s="445" t="s">
        <v>228</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21"/>
      <c r="B11" s="22"/>
      <c r="C11" s="23"/>
      <c r="D11" s="23"/>
      <c r="E11" s="24"/>
      <c r="F11" s="20"/>
    </row>
    <row r="12" spans="1:6" ht="24">
      <c r="A12" s="11" t="s">
        <v>13</v>
      </c>
      <c r="B12" s="29" t="s">
        <v>124</v>
      </c>
      <c r="C12" s="29"/>
      <c r="D12" s="30" t="s">
        <v>14</v>
      </c>
      <c r="E12" s="31"/>
      <c r="F12" s="55"/>
    </row>
    <row r="13" spans="1:6">
      <c r="A13" s="11"/>
      <c r="B13" s="12"/>
      <c r="C13" s="13"/>
      <c r="D13" s="13"/>
      <c r="E13" s="19"/>
      <c r="F13" s="286"/>
    </row>
    <row r="14" spans="1:6" ht="24">
      <c r="A14" s="11" t="s">
        <v>15</v>
      </c>
      <c r="B14" s="33" t="s">
        <v>19</v>
      </c>
      <c r="C14" s="33"/>
      <c r="D14" s="33" t="s">
        <v>14</v>
      </c>
      <c r="E14" s="34"/>
      <c r="F14" s="286"/>
    </row>
    <row r="15" spans="1:6">
      <c r="A15" s="11"/>
      <c r="B15" s="12"/>
      <c r="C15" s="13"/>
      <c r="D15" s="13"/>
      <c r="E15" s="19"/>
      <c r="F15" s="20"/>
    </row>
    <row r="16" spans="1:6">
      <c r="A16" s="25"/>
      <c r="B16" s="35"/>
      <c r="C16" s="26"/>
      <c r="D16" s="26"/>
      <c r="E16" s="27"/>
      <c r="F16" s="28"/>
    </row>
    <row r="17" spans="1:6">
      <c r="A17" s="11"/>
      <c r="B17" s="12"/>
      <c r="C17" s="13"/>
      <c r="D17" s="13"/>
      <c r="E17" s="19"/>
      <c r="F17" s="20"/>
    </row>
    <row r="18" spans="1:6">
      <c r="A18" s="11"/>
      <c r="B18" s="12"/>
      <c r="C18" s="13"/>
      <c r="D18" s="13"/>
      <c r="E18" s="19"/>
      <c r="F18" s="20"/>
    </row>
    <row r="19" spans="1:6">
      <c r="A19" s="11"/>
      <c r="B19" s="12"/>
      <c r="C19" s="13"/>
      <c r="D19" s="13"/>
      <c r="E19" s="19"/>
      <c r="F19" s="20"/>
    </row>
    <row r="20" spans="1:6">
      <c r="A20" s="11"/>
      <c r="B20" s="12"/>
      <c r="C20" s="13"/>
      <c r="D20" s="13"/>
      <c r="E20" s="19"/>
      <c r="F20" s="20"/>
    </row>
    <row r="21" spans="1:6">
      <c r="A21" s="11"/>
      <c r="B21" s="12"/>
      <c r="C21" s="13"/>
      <c r="D21" s="13"/>
      <c r="E21" s="19"/>
      <c r="F21" s="20"/>
    </row>
    <row r="22" spans="1:6">
      <c r="A22" s="11"/>
      <c r="B22" s="36" t="s">
        <v>20</v>
      </c>
      <c r="C22" s="13"/>
      <c r="D22" s="13"/>
      <c r="E22" s="19"/>
      <c r="F22" s="37"/>
    </row>
    <row r="23" spans="1:6">
      <c r="A23" s="11"/>
      <c r="B23" s="148"/>
      <c r="C23" s="13"/>
      <c r="D23" s="13"/>
      <c r="E23" s="19"/>
      <c r="F23" s="109"/>
    </row>
    <row r="24" spans="1:6">
      <c r="A24" s="11"/>
      <c r="B24" s="148"/>
      <c r="C24" s="13"/>
      <c r="D24" s="13"/>
      <c r="E24" s="19"/>
      <c r="F24" s="109"/>
    </row>
    <row r="25" spans="1:6">
      <c r="A25" s="11"/>
      <c r="B25" s="148"/>
      <c r="C25" s="13"/>
      <c r="D25" s="13"/>
      <c r="E25" s="19"/>
      <c r="F25" s="109"/>
    </row>
    <row r="26" spans="1:6">
      <c r="A26" s="11"/>
      <c r="B26" s="12"/>
      <c r="C26" s="13"/>
      <c r="D26" s="13"/>
      <c r="E26" s="19"/>
      <c r="F26" s="20"/>
    </row>
    <row r="27" spans="1:6">
      <c r="A27" s="11"/>
      <c r="B27" s="12"/>
      <c r="C27" s="13"/>
      <c r="D27" s="13"/>
      <c r="E27" s="19"/>
      <c r="F27" s="20"/>
    </row>
    <row r="28" spans="1:6">
      <c r="A28" s="11"/>
      <c r="B28" s="12"/>
      <c r="C28" s="13"/>
      <c r="D28" s="13"/>
      <c r="E28" s="19"/>
      <c r="F28" s="20"/>
    </row>
    <row r="29" spans="1:6">
      <c r="A29" s="11"/>
      <c r="B29" s="12"/>
      <c r="C29" s="13"/>
      <c r="D29" s="13"/>
      <c r="E29" s="19"/>
      <c r="F29" s="20"/>
    </row>
    <row r="30" spans="1:6">
      <c r="A30" s="11"/>
      <c r="B30" s="12"/>
      <c r="C30" s="13"/>
      <c r="D30" s="13"/>
      <c r="E30" s="19"/>
      <c r="F30" s="20"/>
    </row>
    <row r="31" spans="1:6">
      <c r="A31" s="11"/>
      <c r="B31" s="12"/>
      <c r="C31" s="13"/>
      <c r="D31" s="13"/>
      <c r="E31" s="19"/>
      <c r="F31" s="20"/>
    </row>
    <row r="32" spans="1:6">
      <c r="A32" s="11"/>
      <c r="B32" s="12"/>
      <c r="C32" s="13"/>
      <c r="D32" s="13"/>
      <c r="E32" s="19"/>
      <c r="F32" s="20"/>
    </row>
    <row r="33" spans="1:6">
      <c r="A33" s="11"/>
      <c r="B33" s="12"/>
      <c r="C33" s="13"/>
      <c r="D33" s="13"/>
      <c r="E33" s="19"/>
      <c r="F33" s="20"/>
    </row>
    <row r="34" spans="1:6">
      <c r="A34" s="11"/>
      <c r="B34" s="12"/>
      <c r="C34" s="13"/>
      <c r="D34" s="13"/>
      <c r="E34" s="19"/>
      <c r="F34" s="20"/>
    </row>
    <row r="35" spans="1:6">
      <c r="A35" s="11"/>
      <c r="B35" s="12"/>
      <c r="C35" s="13"/>
      <c r="D35" s="13"/>
      <c r="E35" s="19"/>
      <c r="F35" s="20"/>
    </row>
    <row r="36" spans="1:6">
      <c r="A36" s="11"/>
      <c r="B36" s="12"/>
      <c r="C36" s="13"/>
      <c r="D36" s="13"/>
      <c r="E36" s="19"/>
      <c r="F36" s="20"/>
    </row>
    <row r="37" spans="1:6">
      <c r="A37" s="11"/>
      <c r="B37" s="12"/>
      <c r="C37" s="13"/>
      <c r="D37" s="13"/>
      <c r="E37" s="19"/>
      <c r="F37" s="20"/>
    </row>
    <row r="38" spans="1:6">
      <c r="A38" s="38"/>
      <c r="B38" s="39"/>
      <c r="C38" s="40"/>
      <c r="D38" s="40"/>
      <c r="E38" s="41"/>
      <c r="F38" s="42"/>
    </row>
    <row r="39" spans="1:6">
      <c r="A39" s="11"/>
      <c r="B39" s="12"/>
      <c r="C39" s="13"/>
      <c r="D39" s="13"/>
      <c r="E39" s="19"/>
      <c r="F39" s="20"/>
    </row>
    <row r="40" spans="1:6">
      <c r="A40" s="11"/>
      <c r="B40" s="12" t="s">
        <v>21</v>
      </c>
      <c r="C40" s="13"/>
      <c r="D40" s="13"/>
      <c r="E40" s="19"/>
      <c r="F40" s="20"/>
    </row>
    <row r="41" spans="1:6">
      <c r="A41" s="11"/>
      <c r="B41" s="13"/>
      <c r="C41" s="13"/>
      <c r="D41" s="13"/>
      <c r="E41" s="19"/>
      <c r="F41" s="20"/>
    </row>
    <row r="42" spans="1:6">
      <c r="A42" s="9"/>
      <c r="B42" s="43" t="s">
        <v>24</v>
      </c>
      <c r="C42" s="113"/>
      <c r="D42" s="113"/>
      <c r="E42" s="114"/>
      <c r="F42" s="115"/>
    </row>
    <row r="43" spans="1:6" ht="48">
      <c r="A43" s="25"/>
      <c r="B43" s="44" t="s">
        <v>118</v>
      </c>
      <c r="C43" s="113"/>
      <c r="D43" s="113"/>
      <c r="E43" s="114"/>
      <c r="F43" s="115"/>
    </row>
    <row r="44" spans="1:6">
      <c r="A44" s="45"/>
      <c r="B44" s="46"/>
      <c r="C44" s="113"/>
      <c r="D44" s="113"/>
      <c r="E44" s="114"/>
      <c r="F44" s="115"/>
    </row>
    <row r="45" spans="1:6">
      <c r="A45" s="45"/>
      <c r="B45" s="48" t="s">
        <v>105</v>
      </c>
      <c r="C45" s="113"/>
      <c r="D45" s="113"/>
      <c r="E45" s="114"/>
      <c r="F45" s="115"/>
    </row>
    <row r="46" spans="1:6">
      <c r="A46" s="45"/>
      <c r="B46" s="49"/>
      <c r="C46" s="113"/>
      <c r="D46" s="113"/>
      <c r="E46" s="114"/>
      <c r="F46" s="115"/>
    </row>
    <row r="47" spans="1:6">
      <c r="A47" s="45" t="s">
        <v>13</v>
      </c>
      <c r="B47" s="153" t="s">
        <v>225</v>
      </c>
      <c r="C47" s="113"/>
      <c r="D47" s="113" t="s">
        <v>14</v>
      </c>
      <c r="E47" s="114"/>
      <c r="F47" s="115"/>
    </row>
    <row r="48" spans="1:6">
      <c r="A48" s="45"/>
      <c r="B48" s="49"/>
      <c r="C48" s="113"/>
      <c r="D48" s="113"/>
      <c r="E48" s="114"/>
      <c r="F48" s="115"/>
    </row>
    <row r="49" spans="1:6">
      <c r="A49" s="9"/>
      <c r="B49" s="43"/>
      <c r="C49" s="10"/>
      <c r="D49" s="10"/>
      <c r="E49" s="31"/>
      <c r="F49" s="32"/>
    </row>
    <row r="50" spans="1:6">
      <c r="A50" s="9"/>
      <c r="B50" s="43" t="s">
        <v>27</v>
      </c>
      <c r="C50" s="10"/>
      <c r="D50" s="10"/>
      <c r="E50" s="31"/>
      <c r="F50" s="32"/>
    </row>
    <row r="51" spans="1:6" ht="36">
      <c r="A51" s="50" t="s">
        <v>15</v>
      </c>
      <c r="B51" s="4" t="s">
        <v>320</v>
      </c>
      <c r="C51" s="4">
        <v>1</v>
      </c>
      <c r="D51" s="4" t="s">
        <v>28</v>
      </c>
      <c r="E51" s="51"/>
      <c r="F51" s="52"/>
    </row>
    <row r="52" spans="1:6">
      <c r="A52" s="56"/>
      <c r="B52" s="57"/>
      <c r="C52" s="57"/>
      <c r="D52" s="57"/>
      <c r="E52" s="123"/>
      <c r="F52" s="124"/>
    </row>
    <row r="53" spans="1:6">
      <c r="A53" s="11"/>
      <c r="B53" s="13"/>
      <c r="C53" s="13"/>
      <c r="D53" s="13"/>
      <c r="E53" s="19"/>
      <c r="F53" s="20"/>
    </row>
    <row r="54" spans="1:6" ht="16" thickBot="1">
      <c r="A54" s="11"/>
      <c r="B54" s="13"/>
      <c r="C54" s="13"/>
      <c r="D54" s="13"/>
      <c r="E54" s="19"/>
      <c r="F54" s="20"/>
    </row>
    <row r="55" spans="1:6" ht="16" thickBot="1">
      <c r="A55" s="11"/>
      <c r="B55" s="1" t="s">
        <v>20</v>
      </c>
      <c r="C55" s="13"/>
      <c r="D55" s="13"/>
      <c r="E55" s="19"/>
      <c r="F55" s="58"/>
    </row>
    <row r="56" spans="1:6">
      <c r="A56" s="56"/>
      <c r="B56" s="57"/>
      <c r="C56" s="57"/>
      <c r="D56" s="57"/>
      <c r="E56" s="123"/>
      <c r="F56" s="124"/>
    </row>
    <row r="57" spans="1:6">
      <c r="A57" s="56"/>
      <c r="B57" s="57"/>
      <c r="C57" s="57"/>
      <c r="D57" s="57"/>
      <c r="E57" s="123"/>
      <c r="F57" s="124"/>
    </row>
    <row r="58" spans="1:6">
      <c r="A58" s="11"/>
      <c r="B58" s="43" t="s">
        <v>32</v>
      </c>
      <c r="C58" s="13"/>
      <c r="D58" s="13"/>
      <c r="E58" s="19"/>
      <c r="F58" s="20"/>
    </row>
    <row r="59" spans="1:6">
      <c r="A59" s="11"/>
      <c r="B59" s="43" t="s">
        <v>33</v>
      </c>
      <c r="C59" s="13"/>
      <c r="D59" s="13"/>
      <c r="E59" s="19"/>
      <c r="F59" s="20"/>
    </row>
    <row r="60" spans="1:6">
      <c r="A60" s="9"/>
      <c r="B60" s="61" t="s">
        <v>34</v>
      </c>
      <c r="C60" s="10"/>
      <c r="D60" s="10"/>
      <c r="E60" s="31"/>
      <c r="F60" s="32"/>
    </row>
    <row r="61" spans="1:6">
      <c r="A61" s="9" t="s">
        <v>13</v>
      </c>
      <c r="B61" s="10" t="s">
        <v>35</v>
      </c>
      <c r="C61" s="10">
        <v>148</v>
      </c>
      <c r="D61" s="10" t="s">
        <v>36</v>
      </c>
      <c r="E61" s="31"/>
      <c r="F61" s="55"/>
    </row>
    <row r="62" spans="1:6">
      <c r="A62" s="11"/>
      <c r="B62" s="13"/>
      <c r="C62" s="13"/>
      <c r="D62" s="13"/>
      <c r="E62" s="19"/>
      <c r="F62" s="20"/>
    </row>
    <row r="63" spans="1:6" ht="24">
      <c r="A63" s="9"/>
      <c r="B63" s="61" t="s">
        <v>110</v>
      </c>
      <c r="C63" s="10"/>
      <c r="D63" s="10"/>
      <c r="E63" s="31"/>
      <c r="F63" s="32"/>
    </row>
    <row r="64" spans="1:6">
      <c r="A64" s="9" t="s">
        <v>15</v>
      </c>
      <c r="B64" s="10" t="s">
        <v>37</v>
      </c>
      <c r="C64" s="10">
        <v>148</v>
      </c>
      <c r="D64" s="10" t="s">
        <v>36</v>
      </c>
      <c r="E64" s="31"/>
      <c r="F64" s="55"/>
    </row>
    <row r="65" spans="1:6">
      <c r="A65" s="9"/>
      <c r="B65" s="10"/>
      <c r="C65" s="10"/>
      <c r="D65" s="10"/>
      <c r="E65" s="31"/>
      <c r="F65" s="32"/>
    </row>
    <row r="66" spans="1:6">
      <c r="A66" s="9"/>
      <c r="B66" s="43" t="s">
        <v>47</v>
      </c>
      <c r="C66" s="10"/>
      <c r="D66" s="10"/>
      <c r="E66" s="31"/>
      <c r="F66" s="32"/>
    </row>
    <row r="67" spans="1:6" ht="36">
      <c r="A67" s="9"/>
      <c r="B67" s="71" t="s">
        <v>114</v>
      </c>
      <c r="C67" s="10"/>
      <c r="D67" s="10"/>
      <c r="E67" s="72"/>
      <c r="F67" s="73"/>
    </row>
    <row r="68" spans="1:6">
      <c r="A68" s="9" t="s">
        <v>16</v>
      </c>
      <c r="B68" s="74" t="s">
        <v>230</v>
      </c>
      <c r="C68" s="67"/>
      <c r="D68" s="67" t="s">
        <v>206</v>
      </c>
      <c r="E68" s="63"/>
      <c r="F68" s="285"/>
    </row>
    <row r="69" spans="1:6">
      <c r="A69" s="9"/>
      <c r="B69" s="75"/>
      <c r="C69" s="76"/>
      <c r="D69" s="76"/>
      <c r="E69" s="63"/>
      <c r="F69" s="285"/>
    </row>
    <row r="70" spans="1:6">
      <c r="A70" s="11"/>
      <c r="B70" s="43"/>
      <c r="C70" s="13"/>
      <c r="D70" s="13"/>
      <c r="E70" s="19"/>
      <c r="F70" s="20"/>
    </row>
    <row r="71" spans="1:6">
      <c r="A71" s="11"/>
      <c r="B71" s="43"/>
      <c r="C71" s="13"/>
      <c r="D71" s="13"/>
      <c r="E71" s="19"/>
      <c r="F71" s="77"/>
    </row>
    <row r="72" spans="1:6">
      <c r="A72" s="11"/>
      <c r="B72" s="43"/>
      <c r="C72" s="13"/>
      <c r="D72" s="13"/>
      <c r="E72" s="19"/>
      <c r="F72" s="20"/>
    </row>
    <row r="73" spans="1:6">
      <c r="A73" s="11"/>
      <c r="B73" s="43"/>
      <c r="C73" s="13"/>
      <c r="D73" s="13"/>
      <c r="E73" s="19"/>
      <c r="F73" s="20"/>
    </row>
    <row r="74" spans="1:6">
      <c r="A74" s="38"/>
      <c r="B74" s="78"/>
      <c r="C74" s="40"/>
      <c r="D74" s="40"/>
      <c r="E74" s="41"/>
      <c r="F74" s="42"/>
    </row>
    <row r="75" spans="1:6">
      <c r="A75" s="11"/>
      <c r="B75" s="79" t="s">
        <v>103</v>
      </c>
      <c r="C75" s="13"/>
      <c r="D75" s="13"/>
      <c r="E75" s="19"/>
      <c r="F75" s="20"/>
    </row>
    <row r="76" spans="1:6" ht="24">
      <c r="A76" s="11"/>
      <c r="B76" s="79" t="s">
        <v>111</v>
      </c>
      <c r="C76" s="10"/>
      <c r="D76" s="10"/>
      <c r="E76" s="31"/>
      <c r="F76" s="32"/>
    </row>
    <row r="77" spans="1:6">
      <c r="A77" s="11" t="s">
        <v>13</v>
      </c>
      <c r="B77" s="74" t="s">
        <v>109</v>
      </c>
      <c r="C77" s="10">
        <v>76</v>
      </c>
      <c r="D77" s="10" t="s">
        <v>36</v>
      </c>
      <c r="E77" s="31"/>
      <c r="F77" s="55"/>
    </row>
    <row r="78" spans="1:6">
      <c r="A78" s="11"/>
      <c r="B78" s="43"/>
      <c r="C78" s="13"/>
      <c r="D78" s="13"/>
      <c r="E78" s="19"/>
      <c r="F78" s="20"/>
    </row>
    <row r="79" spans="1:6">
      <c r="A79" s="11"/>
      <c r="B79" s="80" t="s">
        <v>50</v>
      </c>
      <c r="C79" s="4"/>
      <c r="D79" s="13"/>
      <c r="E79" s="81"/>
      <c r="F79" s="82"/>
    </row>
    <row r="80" spans="1:6" ht="36">
      <c r="A80" s="11" t="s">
        <v>15</v>
      </c>
      <c r="B80" s="4" t="s">
        <v>115</v>
      </c>
      <c r="C80" s="4"/>
      <c r="D80" s="13"/>
      <c r="E80" s="81"/>
      <c r="F80" s="82"/>
    </row>
    <row r="81" spans="1:6">
      <c r="A81" s="11" t="s">
        <v>51</v>
      </c>
      <c r="B81" s="4" t="s">
        <v>52</v>
      </c>
      <c r="C81" s="4"/>
      <c r="D81" s="13"/>
      <c r="E81" s="81"/>
      <c r="F81" s="82"/>
    </row>
    <row r="82" spans="1:6">
      <c r="A82" s="11"/>
      <c r="B82" s="4"/>
      <c r="C82" s="4"/>
      <c r="D82" s="13"/>
      <c r="E82" s="81"/>
      <c r="F82" s="82"/>
    </row>
    <row r="83" spans="1:6">
      <c r="A83" s="11" t="s">
        <v>53</v>
      </c>
      <c r="B83" s="4" t="s">
        <v>54</v>
      </c>
      <c r="C83" s="4"/>
      <c r="D83" s="13"/>
      <c r="E83" s="81"/>
      <c r="F83" s="82"/>
    </row>
    <row r="84" spans="1:6">
      <c r="A84" s="11"/>
      <c r="B84" s="4"/>
      <c r="C84" s="4"/>
      <c r="D84" s="13"/>
      <c r="E84" s="81"/>
      <c r="F84" s="299"/>
    </row>
    <row r="85" spans="1:6">
      <c r="A85" s="11" t="s">
        <v>55</v>
      </c>
      <c r="B85" s="4" t="s">
        <v>56</v>
      </c>
      <c r="C85" s="4"/>
      <c r="D85" s="13"/>
      <c r="E85" s="81"/>
      <c r="F85" s="82"/>
    </row>
    <row r="86" spans="1:6">
      <c r="A86" s="11"/>
      <c r="B86" s="4"/>
      <c r="C86" s="4"/>
      <c r="D86" s="13"/>
      <c r="E86" s="81"/>
      <c r="F86" s="82"/>
    </row>
    <row r="87" spans="1:6">
      <c r="A87" s="11" t="s">
        <v>57</v>
      </c>
      <c r="B87" s="4" t="s">
        <v>116</v>
      </c>
      <c r="C87" s="4"/>
      <c r="D87" s="13"/>
      <c r="E87" s="81"/>
      <c r="F87" s="82"/>
    </row>
    <row r="88" spans="1:6">
      <c r="A88" s="11"/>
      <c r="B88" s="4"/>
      <c r="C88" s="4"/>
      <c r="D88" s="13"/>
      <c r="E88" s="81"/>
      <c r="F88" s="82"/>
    </row>
    <row r="89" spans="1:6">
      <c r="A89" s="11" t="s">
        <v>58</v>
      </c>
      <c r="B89" s="57" t="s">
        <v>106</v>
      </c>
      <c r="C89" s="4"/>
      <c r="D89" s="13"/>
      <c r="E89" s="81"/>
      <c r="F89" s="82"/>
    </row>
    <row r="90" spans="1:6">
      <c r="A90" s="11"/>
      <c r="B90" s="4"/>
      <c r="C90" s="10"/>
      <c r="D90" s="10"/>
      <c r="E90" s="72"/>
      <c r="F90" s="73"/>
    </row>
    <row r="91" spans="1:6">
      <c r="A91" s="11"/>
      <c r="B91" s="4"/>
      <c r="C91" s="10"/>
      <c r="D91" s="10"/>
      <c r="E91" s="72"/>
      <c r="F91" s="73"/>
    </row>
    <row r="92" spans="1:6">
      <c r="A92" s="11" t="s">
        <v>16</v>
      </c>
      <c r="B92" s="80" t="s">
        <v>60</v>
      </c>
      <c r="C92" s="4"/>
      <c r="D92" s="13"/>
      <c r="E92" s="81"/>
      <c r="F92" s="82"/>
    </row>
    <row r="93" spans="1:6">
      <c r="A93" s="11"/>
      <c r="B93" s="80"/>
      <c r="C93" s="4"/>
      <c r="D93" s="13"/>
      <c r="E93" s="81"/>
      <c r="F93" s="82"/>
    </row>
    <row r="94" spans="1:6">
      <c r="A94" s="9" t="s">
        <v>51</v>
      </c>
      <c r="B94" s="10" t="s">
        <v>62</v>
      </c>
      <c r="C94" s="10">
        <v>64</v>
      </c>
      <c r="D94" s="10" t="s">
        <v>26</v>
      </c>
      <c r="E94" s="72"/>
      <c r="F94" s="73"/>
    </row>
    <row r="95" spans="1:6">
      <c r="A95" s="9"/>
      <c r="B95" s="10"/>
      <c r="C95" s="10"/>
      <c r="D95" s="10"/>
      <c r="E95" s="72"/>
      <c r="F95" s="73"/>
    </row>
    <row r="96" spans="1:6">
      <c r="A96" s="9" t="s">
        <v>53</v>
      </c>
      <c r="B96" s="10" t="s">
        <v>344</v>
      </c>
      <c r="C96" s="10">
        <v>1</v>
      </c>
      <c r="D96" s="10" t="s">
        <v>26</v>
      </c>
      <c r="E96" s="31"/>
      <c r="F96" s="73"/>
    </row>
    <row r="97" spans="1:6">
      <c r="A97" s="9"/>
      <c r="B97" s="10"/>
      <c r="C97" s="10"/>
      <c r="D97" s="10"/>
      <c r="E97" s="72"/>
      <c r="F97" s="73"/>
    </row>
    <row r="98" spans="1:6" ht="36">
      <c r="A98" s="9" t="s">
        <v>55</v>
      </c>
      <c r="B98" s="10" t="s">
        <v>65</v>
      </c>
      <c r="C98" s="10"/>
      <c r="D98" s="10" t="s">
        <v>14</v>
      </c>
      <c r="E98" s="31"/>
      <c r="F98" s="32"/>
    </row>
    <row r="99" spans="1:6">
      <c r="A99" s="11"/>
      <c r="B99" s="1"/>
      <c r="C99" s="13"/>
      <c r="D99" s="13"/>
      <c r="E99" s="19"/>
      <c r="F99" s="20"/>
    </row>
    <row r="100" spans="1:6" ht="24">
      <c r="A100" s="9" t="s">
        <v>58</v>
      </c>
      <c r="B100" s="10" t="s">
        <v>67</v>
      </c>
      <c r="C100" s="10"/>
      <c r="D100" s="10" t="s">
        <v>14</v>
      </c>
      <c r="E100" s="31"/>
      <c r="F100" s="32"/>
    </row>
    <row r="101" spans="1:6">
      <c r="A101" s="311"/>
      <c r="B101" s="75"/>
      <c r="C101" s="75"/>
      <c r="D101" s="75"/>
      <c r="E101" s="312"/>
      <c r="F101" s="32"/>
    </row>
    <row r="102" spans="1:6" s="158" customFormat="1" ht="17.25" customHeight="1">
      <c r="A102" s="287" t="s">
        <v>66</v>
      </c>
      <c r="B102" s="290" t="s">
        <v>342</v>
      </c>
      <c r="C102" s="290">
        <v>1</v>
      </c>
      <c r="D102" s="290"/>
      <c r="E102" s="292"/>
      <c r="F102" s="294"/>
    </row>
    <row r="103" spans="1:6" s="158" customFormat="1" ht="17.25" customHeight="1">
      <c r="A103" s="21"/>
      <c r="B103" s="309"/>
      <c r="C103" s="309"/>
      <c r="D103" s="309"/>
      <c r="E103" s="310"/>
      <c r="F103" s="286"/>
    </row>
    <row r="104" spans="1:6">
      <c r="A104" s="11"/>
      <c r="B104" s="1" t="s">
        <v>68</v>
      </c>
      <c r="C104" s="13"/>
      <c r="D104" s="13"/>
      <c r="E104" s="19"/>
      <c r="F104" s="20"/>
    </row>
    <row r="105" spans="1:6">
      <c r="A105" s="11"/>
      <c r="B105" s="1"/>
      <c r="C105" s="13"/>
      <c r="D105" s="13"/>
      <c r="E105" s="19"/>
      <c r="F105" s="20"/>
    </row>
    <row r="106" spans="1:6">
      <c r="A106" s="11"/>
      <c r="B106" s="1"/>
      <c r="C106" s="13"/>
      <c r="D106" s="13"/>
      <c r="E106" s="19"/>
      <c r="F106" s="20"/>
    </row>
    <row r="107" spans="1:6" ht="16" thickBot="1">
      <c r="A107" s="11"/>
      <c r="B107" s="1"/>
      <c r="C107" s="13"/>
      <c r="D107" s="13"/>
      <c r="E107" s="19"/>
      <c r="F107" s="20"/>
    </row>
    <row r="108" spans="1:6" ht="16" thickBot="1">
      <c r="A108" s="11"/>
      <c r="B108" s="1" t="s">
        <v>20</v>
      </c>
      <c r="C108" s="13"/>
      <c r="D108" s="13"/>
      <c r="E108" s="19"/>
      <c r="F108" s="83"/>
    </row>
    <row r="109" spans="1:6">
      <c r="A109" s="11"/>
      <c r="B109" s="1"/>
      <c r="C109" s="13"/>
      <c r="D109" s="13"/>
      <c r="E109" s="19"/>
      <c r="F109" s="20"/>
    </row>
    <row r="110" spans="1:6">
      <c r="A110" s="11"/>
      <c r="B110" s="1"/>
      <c r="C110" s="13"/>
      <c r="D110" s="13"/>
      <c r="E110" s="19"/>
      <c r="F110" s="20"/>
    </row>
    <row r="111" spans="1:6">
      <c r="A111" s="11"/>
      <c r="B111" s="1"/>
      <c r="C111" s="13"/>
      <c r="D111" s="13"/>
      <c r="E111" s="19"/>
      <c r="F111" s="20"/>
    </row>
    <row r="112" spans="1:6">
      <c r="A112" s="11"/>
      <c r="B112" s="1"/>
      <c r="C112" s="13"/>
      <c r="D112" s="13"/>
      <c r="E112" s="19"/>
      <c r="F112" s="20"/>
    </row>
    <row r="113" spans="1:6">
      <c r="A113" s="11"/>
      <c r="B113" s="84" t="s">
        <v>69</v>
      </c>
      <c r="C113" s="85"/>
      <c r="D113" s="85"/>
      <c r="E113" s="123"/>
      <c r="F113" s="134"/>
    </row>
    <row r="114" spans="1:6" ht="40.5">
      <c r="A114" s="11" t="s">
        <v>13</v>
      </c>
      <c r="B114" s="86" t="s">
        <v>119</v>
      </c>
      <c r="C114" s="87"/>
      <c r="D114" s="87"/>
      <c r="E114" s="135"/>
      <c r="F114" s="136"/>
    </row>
    <row r="115" spans="1:6">
      <c r="A115" s="11"/>
      <c r="B115" s="87"/>
      <c r="C115" s="87"/>
      <c r="D115" s="87"/>
      <c r="E115" s="135"/>
      <c r="F115" s="136"/>
    </row>
    <row r="116" spans="1:6">
      <c r="A116" s="11" t="s">
        <v>51</v>
      </c>
      <c r="B116" s="87" t="s">
        <v>70</v>
      </c>
      <c r="C116" s="87"/>
      <c r="D116" s="87"/>
      <c r="E116" s="135"/>
      <c r="F116" s="136"/>
    </row>
    <row r="117" spans="1:6">
      <c r="A117" s="11"/>
      <c r="B117" s="87"/>
      <c r="C117" s="87"/>
      <c r="D117" s="87"/>
      <c r="E117" s="135"/>
      <c r="F117" s="308"/>
    </row>
    <row r="118" spans="1:6">
      <c r="A118" s="11" t="s">
        <v>53</v>
      </c>
      <c r="B118" s="87" t="s">
        <v>71</v>
      </c>
      <c r="C118" s="87"/>
      <c r="D118" s="87"/>
      <c r="E118" s="135"/>
      <c r="F118" s="136"/>
    </row>
    <row r="119" spans="1:6">
      <c r="A119" s="11"/>
      <c r="B119" s="90"/>
      <c r="C119" s="87"/>
      <c r="D119" s="87"/>
      <c r="E119" s="135"/>
      <c r="F119" s="136"/>
    </row>
    <row r="120" spans="1:6">
      <c r="A120" s="9"/>
      <c r="B120" s="61" t="s">
        <v>72</v>
      </c>
      <c r="C120" s="10"/>
      <c r="D120" s="10"/>
      <c r="E120" s="72"/>
      <c r="F120" s="138"/>
    </row>
    <row r="121" spans="1:6">
      <c r="A121" s="9"/>
      <c r="B121" s="10"/>
      <c r="C121" s="10"/>
      <c r="D121" s="10"/>
      <c r="E121" s="137"/>
      <c r="F121" s="138"/>
    </row>
    <row r="122" spans="1:6">
      <c r="A122" s="9"/>
      <c r="B122" s="10"/>
      <c r="C122" s="10"/>
      <c r="D122" s="10"/>
      <c r="E122" s="137"/>
      <c r="F122" s="305"/>
    </row>
    <row r="123" spans="1:6">
      <c r="A123" s="9" t="s">
        <v>53</v>
      </c>
      <c r="B123" s="10" t="s">
        <v>75</v>
      </c>
      <c r="C123" s="10">
        <v>1</v>
      </c>
      <c r="D123" s="10" t="s">
        <v>76</v>
      </c>
      <c r="E123" s="137"/>
      <c r="F123" s="305"/>
    </row>
    <row r="124" spans="1:6">
      <c r="A124" s="9" t="s">
        <v>55</v>
      </c>
      <c r="B124" s="10" t="s">
        <v>77</v>
      </c>
      <c r="C124" s="10">
        <v>6</v>
      </c>
      <c r="D124" s="10" t="s">
        <v>26</v>
      </c>
      <c r="E124" s="137"/>
      <c r="F124" s="305"/>
    </row>
    <row r="125" spans="1:6">
      <c r="A125" s="9" t="s">
        <v>57</v>
      </c>
      <c r="B125" s="10" t="s">
        <v>78</v>
      </c>
      <c r="C125" s="10">
        <v>2</v>
      </c>
      <c r="D125" s="10" t="s">
        <v>79</v>
      </c>
      <c r="E125" s="137"/>
      <c r="F125" s="305"/>
    </row>
    <row r="126" spans="1:6">
      <c r="A126" s="9" t="s">
        <v>58</v>
      </c>
      <c r="B126" s="10" t="s">
        <v>80</v>
      </c>
      <c r="C126" s="10">
        <v>2</v>
      </c>
      <c r="D126" s="10" t="s">
        <v>76</v>
      </c>
      <c r="E126" s="137"/>
      <c r="F126" s="305"/>
    </row>
    <row r="127" spans="1:6" ht="16" thickBot="1">
      <c r="A127" s="9"/>
      <c r="B127" s="10"/>
      <c r="C127" s="10"/>
      <c r="D127" s="10"/>
      <c r="E127" s="137"/>
      <c r="F127" s="305"/>
    </row>
    <row r="128" spans="1:6" ht="16" thickBot="1">
      <c r="A128" s="11"/>
      <c r="B128" s="1" t="s">
        <v>20</v>
      </c>
      <c r="C128" s="13"/>
      <c r="D128" s="13"/>
      <c r="E128" s="19"/>
      <c r="F128" s="83"/>
    </row>
    <row r="129" spans="1:6">
      <c r="A129" s="11"/>
      <c r="B129" s="1"/>
      <c r="C129" s="13"/>
      <c r="D129" s="13"/>
      <c r="E129" s="19"/>
      <c r="F129" s="20"/>
    </row>
    <row r="130" spans="1:6">
      <c r="A130" s="11"/>
      <c r="B130" s="80" t="s">
        <v>84</v>
      </c>
      <c r="C130" s="4"/>
      <c r="D130" s="13"/>
      <c r="E130" s="81"/>
      <c r="F130" s="82"/>
    </row>
    <row r="131" spans="1:6">
      <c r="A131" s="11"/>
      <c r="B131" s="4"/>
      <c r="C131" s="4"/>
      <c r="D131" s="13"/>
      <c r="E131" s="81"/>
      <c r="F131" s="82"/>
    </row>
    <row r="132" spans="1:6">
      <c r="A132" s="11"/>
      <c r="B132" s="4" t="s">
        <v>85</v>
      </c>
      <c r="C132" s="4"/>
      <c r="D132" s="13"/>
      <c r="E132" s="81"/>
      <c r="F132" s="82"/>
    </row>
    <row r="133" spans="1:6">
      <c r="A133" s="11"/>
      <c r="B133" s="4"/>
      <c r="C133" s="4"/>
      <c r="D133" s="13"/>
      <c r="E133" s="81"/>
      <c r="F133" s="82"/>
    </row>
    <row r="134" spans="1:6">
      <c r="A134" s="11"/>
      <c r="B134" s="4" t="s">
        <v>86</v>
      </c>
      <c r="C134" s="4"/>
      <c r="D134" s="13"/>
      <c r="E134" s="81"/>
      <c r="F134" s="82"/>
    </row>
    <row r="135" spans="1:6">
      <c r="A135" s="11"/>
      <c r="B135" s="4"/>
      <c r="C135" s="4"/>
      <c r="D135" s="13"/>
      <c r="E135" s="81"/>
      <c r="F135" s="82"/>
    </row>
    <row r="136" spans="1:6">
      <c r="A136" s="11"/>
      <c r="B136" s="4" t="s">
        <v>87</v>
      </c>
      <c r="C136" s="4"/>
      <c r="D136" s="13"/>
      <c r="E136" s="81"/>
      <c r="F136" s="82"/>
    </row>
    <row r="137" spans="1:6">
      <c r="A137" s="11"/>
      <c r="B137" s="4"/>
      <c r="C137" s="4"/>
      <c r="D137" s="13"/>
      <c r="E137" s="81"/>
      <c r="F137" s="82"/>
    </row>
    <row r="138" spans="1:6">
      <c r="A138" s="11"/>
      <c r="B138" s="4" t="s">
        <v>88</v>
      </c>
      <c r="C138" s="4"/>
      <c r="D138" s="13"/>
      <c r="E138" s="81"/>
      <c r="F138" s="82"/>
    </row>
    <row r="139" spans="1:6">
      <c r="A139" s="11"/>
      <c r="B139" s="4"/>
      <c r="C139" s="4"/>
      <c r="D139" s="13"/>
      <c r="E139" s="81"/>
      <c r="F139" s="82"/>
    </row>
    <row r="140" spans="1:6">
      <c r="A140" s="11"/>
      <c r="B140" s="4" t="s">
        <v>89</v>
      </c>
      <c r="C140" s="4"/>
      <c r="D140" s="13"/>
      <c r="E140" s="81"/>
      <c r="F140" s="82"/>
    </row>
    <row r="141" spans="1:6">
      <c r="A141" s="11"/>
      <c r="B141" s="4"/>
      <c r="C141" s="4"/>
      <c r="D141" s="13"/>
      <c r="E141" s="81"/>
      <c r="F141" s="82"/>
    </row>
    <row r="142" spans="1:6" ht="16" thickBot="1">
      <c r="A142" s="11"/>
      <c r="B142" s="4" t="s">
        <v>232</v>
      </c>
      <c r="C142" s="4"/>
      <c r="D142" s="13"/>
      <c r="E142" s="81"/>
      <c r="F142" s="82"/>
    </row>
    <row r="143" spans="1:6">
      <c r="A143" s="11"/>
      <c r="B143" s="92" t="s">
        <v>91</v>
      </c>
      <c r="C143" s="4"/>
      <c r="D143" s="13"/>
      <c r="E143" s="81"/>
      <c r="F143" s="93"/>
    </row>
    <row r="144" spans="1:6">
      <c r="A144" s="11"/>
      <c r="B144" s="92"/>
      <c r="C144" s="4"/>
      <c r="D144" s="13"/>
      <c r="E144" s="81"/>
      <c r="F144" s="82"/>
    </row>
    <row r="145" spans="1:6" s="158" customFormat="1">
      <c r="A145" s="11"/>
      <c r="B145" s="154" t="s">
        <v>93</v>
      </c>
      <c r="C145" s="155"/>
      <c r="D145" s="155"/>
      <c r="E145" s="156"/>
      <c r="F145" s="157"/>
    </row>
    <row r="146" spans="1:6" s="158" customFormat="1">
      <c r="A146" s="11"/>
      <c r="B146" s="159" t="s">
        <v>94</v>
      </c>
      <c r="C146" s="155"/>
      <c r="D146" s="155"/>
      <c r="E146" s="156"/>
      <c r="F146" s="157"/>
    </row>
    <row r="147" spans="1:6" s="158" customFormat="1">
      <c r="A147" s="11"/>
      <c r="B147" s="4"/>
      <c r="C147" s="4"/>
      <c r="D147" s="13"/>
      <c r="E147" s="81"/>
      <c r="F147" s="82"/>
    </row>
    <row r="148" spans="1:6" s="158" customFormat="1">
      <c r="A148" s="11" t="s">
        <v>13</v>
      </c>
      <c r="B148" s="155" t="s">
        <v>95</v>
      </c>
      <c r="C148" s="155">
        <v>4</v>
      </c>
      <c r="D148" s="155" t="s">
        <v>28</v>
      </c>
      <c r="E148" s="156"/>
      <c r="F148" s="157"/>
    </row>
    <row r="149" spans="1:6" s="158" customFormat="1">
      <c r="A149" s="11"/>
      <c r="B149" s="92"/>
      <c r="C149" s="4"/>
      <c r="D149" s="13"/>
      <c r="E149" s="81"/>
      <c r="F149" s="82"/>
    </row>
    <row r="150" spans="1:6" s="158" customFormat="1">
      <c r="A150" s="11"/>
      <c r="B150" s="92" t="s">
        <v>96</v>
      </c>
      <c r="C150" s="4"/>
      <c r="D150" s="13" t="s">
        <v>14</v>
      </c>
      <c r="E150" s="81"/>
      <c r="F150" s="82"/>
    </row>
    <row r="151" spans="1:6">
      <c r="A151" s="11"/>
      <c r="B151" s="92"/>
      <c r="C151" s="4"/>
      <c r="D151" s="13"/>
      <c r="E151" s="81"/>
      <c r="F151" s="82"/>
    </row>
    <row r="152" spans="1:6" ht="16" thickBot="1">
      <c r="A152" s="11"/>
      <c r="B152" s="92"/>
      <c r="C152" s="4"/>
      <c r="D152" s="13"/>
      <c r="E152" s="81"/>
      <c r="F152" s="103"/>
    </row>
    <row r="153" spans="1:6">
      <c r="A153" s="11"/>
      <c r="B153" s="92"/>
      <c r="C153" s="4"/>
      <c r="D153" s="13"/>
      <c r="E153" s="81"/>
      <c r="F153" s="82"/>
    </row>
    <row r="154" spans="1:6">
      <c r="A154" s="11"/>
      <c r="B154" s="12" t="s">
        <v>222</v>
      </c>
      <c r="C154" s="13"/>
      <c r="D154" s="13"/>
      <c r="E154" s="104"/>
      <c r="F154" s="105"/>
    </row>
    <row r="155" spans="1:6">
      <c r="A155" s="11"/>
      <c r="B155" s="106"/>
      <c r="C155" s="13"/>
      <c r="D155" s="13"/>
      <c r="E155" s="104"/>
      <c r="F155" s="105"/>
    </row>
    <row r="156" spans="1:6">
      <c r="A156" s="11"/>
      <c r="B156" s="13" t="s">
        <v>98</v>
      </c>
      <c r="C156" s="13"/>
      <c r="D156" s="13"/>
      <c r="E156" s="104"/>
      <c r="F156" s="105"/>
    </row>
    <row r="157" spans="1:6">
      <c r="A157" s="11"/>
      <c r="B157" s="106"/>
      <c r="C157" s="13"/>
      <c r="D157" s="13"/>
      <c r="E157" s="104"/>
      <c r="F157" s="105"/>
    </row>
    <row r="158" spans="1:6">
      <c r="A158" s="11"/>
      <c r="B158" s="13"/>
      <c r="C158" s="13"/>
      <c r="D158" s="13"/>
      <c r="E158" s="104"/>
      <c r="F158" s="105"/>
    </row>
    <row r="159" spans="1:6">
      <c r="A159" s="11"/>
      <c r="B159" s="13" t="s">
        <v>99</v>
      </c>
      <c r="C159" s="13"/>
      <c r="D159" s="13"/>
      <c r="E159" s="104"/>
      <c r="F159" s="105"/>
    </row>
    <row r="160" spans="1:6">
      <c r="A160" s="11"/>
      <c r="B160" s="13"/>
      <c r="C160" s="13"/>
      <c r="D160" s="13"/>
      <c r="E160" s="104"/>
      <c r="F160" s="105"/>
    </row>
    <row r="161" spans="1:6">
      <c r="A161" s="11"/>
      <c r="B161" s="13"/>
      <c r="C161" s="13"/>
      <c r="D161" s="13"/>
      <c r="E161" s="104"/>
      <c r="F161" s="105"/>
    </row>
    <row r="162" spans="1:6">
      <c r="A162" s="11"/>
      <c r="B162" s="13"/>
      <c r="C162" s="13"/>
      <c r="D162" s="13"/>
      <c r="E162" s="104"/>
      <c r="F162" s="105"/>
    </row>
    <row r="163" spans="1:6">
      <c r="A163" s="11"/>
      <c r="B163" s="13" t="s">
        <v>100</v>
      </c>
      <c r="C163" s="13"/>
      <c r="D163" s="13"/>
      <c r="E163" s="104"/>
      <c r="F163" s="105"/>
    </row>
    <row r="164" spans="1:6">
      <c r="A164" s="11"/>
      <c r="B164" s="106"/>
      <c r="C164" s="13"/>
      <c r="D164" s="13"/>
      <c r="E164" s="104"/>
      <c r="F164" s="105"/>
    </row>
    <row r="165" spans="1:6">
      <c r="A165" s="11"/>
      <c r="B165" s="13"/>
      <c r="C165" s="13"/>
      <c r="D165" s="13"/>
      <c r="E165" s="104"/>
      <c r="F165" s="105"/>
    </row>
    <row r="166" spans="1:6">
      <c r="A166" s="11"/>
      <c r="B166" s="13"/>
      <c r="C166" s="13"/>
      <c r="D166" s="13"/>
      <c r="E166" s="104"/>
      <c r="F166" s="105"/>
    </row>
    <row r="167" spans="1:6">
      <c r="A167" s="11"/>
      <c r="B167" s="13"/>
      <c r="C167" s="13"/>
      <c r="D167" s="13"/>
      <c r="E167" s="104"/>
      <c r="F167" s="105"/>
    </row>
    <row r="168" spans="1:6">
      <c r="A168" s="11"/>
      <c r="B168" s="12"/>
      <c r="C168" s="13"/>
      <c r="D168" s="13"/>
      <c r="E168" s="104"/>
      <c r="F168" s="105"/>
    </row>
    <row r="169" spans="1:6">
      <c r="A169" s="11"/>
      <c r="B169" s="12"/>
      <c r="C169" s="13"/>
      <c r="D169" s="13"/>
      <c r="E169" s="104"/>
      <c r="F169" s="107"/>
    </row>
    <row r="170" spans="1:6">
      <c r="A170" s="11"/>
      <c r="B170" s="12"/>
      <c r="C170" s="13"/>
      <c r="D170" s="13"/>
      <c r="E170" s="104"/>
      <c r="F170" s="105"/>
    </row>
    <row r="171" spans="1:6">
      <c r="A171" s="11"/>
      <c r="B171" s="12"/>
      <c r="C171" s="13"/>
      <c r="D171" s="13"/>
      <c r="E171" s="104"/>
      <c r="F171" s="105"/>
    </row>
    <row r="172" spans="1:6">
      <c r="A172" s="11"/>
      <c r="B172" s="13" t="s">
        <v>101</v>
      </c>
      <c r="C172" s="13"/>
      <c r="D172" s="13"/>
      <c r="E172" s="104"/>
      <c r="F172" s="105"/>
    </row>
    <row r="173" spans="1:6">
      <c r="A173" s="11"/>
      <c r="B173" s="12"/>
      <c r="C173" s="13"/>
      <c r="D173" s="13"/>
      <c r="E173" s="104"/>
      <c r="F173" s="105"/>
    </row>
    <row r="174" spans="1:6">
      <c r="A174" s="11"/>
      <c r="B174" s="12"/>
      <c r="C174" s="13"/>
      <c r="D174" s="13"/>
      <c r="E174" s="104"/>
      <c r="F174" s="105"/>
    </row>
    <row r="175" spans="1:6" ht="16" thickBot="1">
      <c r="A175" s="11"/>
      <c r="B175" s="1" t="s">
        <v>228</v>
      </c>
      <c r="C175" s="13"/>
      <c r="D175" s="13"/>
      <c r="E175" s="104"/>
      <c r="F175" s="105"/>
    </row>
    <row r="176" spans="1:6" ht="16" thickBot="1">
      <c r="A176" s="11"/>
      <c r="B176" s="1" t="s">
        <v>102</v>
      </c>
      <c r="C176" s="13"/>
      <c r="D176" s="13"/>
      <c r="E176" s="104"/>
      <c r="F176" s="108"/>
    </row>
    <row r="177" spans="1:6">
      <c r="A177" s="11"/>
      <c r="B177" s="13"/>
      <c r="C177" s="13"/>
      <c r="D177" s="13"/>
      <c r="E177" s="19"/>
      <c r="F177" s="20"/>
    </row>
  </sheetData>
  <mergeCells count="6">
    <mergeCell ref="E5:F5"/>
    <mergeCell ref="A1:B1"/>
    <mergeCell ref="C1:F1"/>
    <mergeCell ref="A2:B2"/>
    <mergeCell ref="C2:F2"/>
    <mergeCell ref="A3:B3"/>
  </mergeCells>
  <phoneticPr fontId="21" type="noConversion"/>
  <pageMargins left="0.75" right="0.75" top="1" bottom="1" header="0.5" footer="0.5"/>
  <pageSetup paperSize="9"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2"/>
  <sheetViews>
    <sheetView view="pageLayout" zoomScale="98" zoomScaleNormal="130" zoomScalePageLayoutView="98" workbookViewId="0">
      <selection activeCell="C2" sqref="C2:F2"/>
    </sheetView>
  </sheetViews>
  <sheetFormatPr defaultColWidth="11" defaultRowHeight="15.5"/>
  <cols>
    <col min="1" max="1" width="3.83203125" style="18" customWidth="1"/>
    <col min="2" max="2" width="48.83203125" style="18" customWidth="1"/>
    <col min="3" max="3" width="4.5" style="18" customWidth="1"/>
    <col min="4" max="4" width="5.08203125" style="18" customWidth="1"/>
    <col min="5" max="5" width="8.83203125" style="111" customWidth="1"/>
    <col min="6" max="6" width="10.58203125" style="112" customWidth="1"/>
    <col min="7" max="16384" width="11" style="18"/>
  </cols>
  <sheetData>
    <row r="1" spans="1:6">
      <c r="A1" s="447" t="s">
        <v>0</v>
      </c>
      <c r="B1" s="448"/>
      <c r="C1" s="449" t="s">
        <v>262</v>
      </c>
      <c r="D1" s="449"/>
      <c r="E1" s="449"/>
      <c r="F1" s="450"/>
    </row>
    <row r="2" spans="1:6">
      <c r="A2" s="451" t="s">
        <v>1</v>
      </c>
      <c r="B2" s="452"/>
      <c r="C2" s="453" t="s">
        <v>268</v>
      </c>
      <c r="D2" s="453"/>
      <c r="E2" s="453"/>
      <c r="F2" s="454"/>
    </row>
    <row r="3" spans="1:6">
      <c r="A3" s="455" t="s">
        <v>2</v>
      </c>
      <c r="B3" s="456"/>
      <c r="C3" s="211"/>
      <c r="D3" s="211"/>
    </row>
    <row r="4" spans="1:6" ht="16" thickBot="1">
      <c r="A4" s="5" t="s">
        <v>3</v>
      </c>
      <c r="B4" s="6" t="s">
        <v>4</v>
      </c>
      <c r="C4" s="6" t="s">
        <v>5</v>
      </c>
      <c r="D4" s="6" t="s">
        <v>6</v>
      </c>
      <c r="E4" s="7" t="s">
        <v>7</v>
      </c>
      <c r="F4" s="8" t="s">
        <v>8</v>
      </c>
    </row>
    <row r="5" spans="1:6" ht="24" customHeight="1" thickTop="1" thickBot="1">
      <c r="A5" s="9"/>
      <c r="B5" s="10"/>
      <c r="C5" s="10"/>
      <c r="D5" s="10"/>
      <c r="E5" s="445" t="s">
        <v>269</v>
      </c>
      <c r="F5" s="446"/>
    </row>
    <row r="6" spans="1:6" ht="16" thickTop="1">
      <c r="A6" s="11"/>
      <c r="B6" s="12"/>
      <c r="C6" s="13"/>
      <c r="D6" s="13"/>
      <c r="E6" s="14"/>
      <c r="F6" s="15"/>
    </row>
    <row r="7" spans="1:6">
      <c r="A7" s="11"/>
      <c r="B7" s="16" t="s">
        <v>10</v>
      </c>
      <c r="C7" s="13"/>
      <c r="D7" s="13"/>
      <c r="E7" s="14"/>
      <c r="F7" s="15"/>
    </row>
    <row r="8" spans="1:6" ht="48">
      <c r="A8" s="11"/>
      <c r="B8" s="17" t="s">
        <v>11</v>
      </c>
      <c r="C8" s="13"/>
      <c r="D8" s="13"/>
      <c r="E8" s="14"/>
      <c r="F8" s="15"/>
    </row>
    <row r="9" spans="1:6">
      <c r="A9" s="11"/>
      <c r="B9" s="12"/>
      <c r="C9" s="13"/>
      <c r="D9" s="13"/>
      <c r="E9" s="14"/>
      <c r="F9" s="15"/>
    </row>
    <row r="10" spans="1:6">
      <c r="A10" s="11"/>
      <c r="B10" s="12" t="s">
        <v>12</v>
      </c>
      <c r="C10" s="13"/>
      <c r="D10" s="13"/>
      <c r="E10" s="14"/>
      <c r="F10" s="15"/>
    </row>
    <row r="11" spans="1:6">
      <c r="A11" s="11"/>
      <c r="B11" s="12"/>
      <c r="C11" s="13"/>
      <c r="D11" s="13"/>
      <c r="E11" s="14"/>
      <c r="F11" s="15"/>
    </row>
    <row r="12" spans="1:6" ht="24">
      <c r="A12" s="11" t="s">
        <v>13</v>
      </c>
      <c r="B12" s="13" t="s">
        <v>270</v>
      </c>
      <c r="C12" s="13"/>
      <c r="D12" s="13" t="s">
        <v>14</v>
      </c>
      <c r="E12" s="19"/>
      <c r="F12" s="20"/>
    </row>
    <row r="13" spans="1:6">
      <c r="A13" s="11"/>
      <c r="B13" s="12"/>
      <c r="C13" s="13"/>
      <c r="D13" s="13"/>
      <c r="E13" s="19"/>
      <c r="F13" s="20"/>
    </row>
    <row r="14" spans="1:6">
      <c r="A14" s="11"/>
      <c r="B14" s="12"/>
      <c r="C14" s="13"/>
      <c r="D14" s="13"/>
      <c r="E14" s="19"/>
      <c r="F14" s="20"/>
    </row>
    <row r="15" spans="1:6" ht="24">
      <c r="A15" s="11" t="s">
        <v>15</v>
      </c>
      <c r="B15" s="33" t="s">
        <v>19</v>
      </c>
      <c r="C15" s="33"/>
      <c r="D15" s="33" t="s">
        <v>14</v>
      </c>
      <c r="E15" s="34"/>
      <c r="F15" s="20"/>
    </row>
    <row r="16" spans="1:6">
      <c r="A16" s="11"/>
      <c r="B16" s="12"/>
      <c r="C16" s="13"/>
      <c r="D16" s="13"/>
      <c r="E16" s="19"/>
      <c r="F16" s="20"/>
    </row>
    <row r="17" spans="1:6" ht="24">
      <c r="A17" s="11" t="s">
        <v>16</v>
      </c>
      <c r="B17" s="23" t="s">
        <v>265</v>
      </c>
      <c r="C17" s="13"/>
      <c r="D17" s="13" t="s">
        <v>206</v>
      </c>
      <c r="E17" s="19"/>
      <c r="F17" s="20"/>
    </row>
    <row r="18" spans="1:6">
      <c r="A18" s="11"/>
      <c r="B18" s="22"/>
      <c r="C18" s="13"/>
      <c r="D18" s="13"/>
      <c r="E18" s="19"/>
      <c r="F18" s="20"/>
    </row>
    <row r="19" spans="1:6">
      <c r="A19" s="11"/>
      <c r="B19" s="36" t="s">
        <v>20</v>
      </c>
      <c r="C19" s="13"/>
      <c r="D19" s="13"/>
      <c r="E19" s="19"/>
      <c r="F19" s="37"/>
    </row>
    <row r="20" spans="1:6">
      <c r="A20" s="11"/>
      <c r="B20" s="12"/>
      <c r="C20" s="13"/>
      <c r="D20" s="13"/>
      <c r="E20" s="19"/>
      <c r="F20" s="20"/>
    </row>
    <row r="21" spans="1:6">
      <c r="A21" s="11"/>
      <c r="B21" s="12"/>
      <c r="C21" s="13"/>
      <c r="D21" s="13"/>
      <c r="E21" s="19"/>
      <c r="F21" s="20"/>
    </row>
    <row r="22" spans="1:6">
      <c r="A22" s="11"/>
      <c r="B22" s="12" t="s">
        <v>21</v>
      </c>
      <c r="C22" s="13"/>
      <c r="D22" s="13"/>
      <c r="E22" s="19"/>
      <c r="F22" s="20"/>
    </row>
    <row r="23" spans="1:6">
      <c r="A23" s="11"/>
      <c r="B23" s="12"/>
      <c r="C23" s="13"/>
      <c r="D23" s="13"/>
      <c r="E23" s="19"/>
      <c r="F23" s="20"/>
    </row>
    <row r="24" spans="1:6">
      <c r="A24" s="11"/>
      <c r="B24" s="12" t="s">
        <v>22</v>
      </c>
      <c r="C24" s="13"/>
      <c r="D24" s="13"/>
      <c r="E24" s="19"/>
      <c r="F24" s="20"/>
    </row>
    <row r="25" spans="1:6">
      <c r="A25" s="11" t="s">
        <v>13</v>
      </c>
      <c r="B25" s="13" t="s">
        <v>260</v>
      </c>
      <c r="C25" s="13"/>
      <c r="D25" s="13" t="s">
        <v>14</v>
      </c>
      <c r="E25" s="19"/>
      <c r="F25" s="20"/>
    </row>
    <row r="26" spans="1:6">
      <c r="A26" s="11"/>
      <c r="B26" s="13"/>
      <c r="C26" s="13"/>
      <c r="D26" s="13"/>
      <c r="E26" s="19"/>
      <c r="F26" s="20"/>
    </row>
    <row r="27" spans="1:6">
      <c r="A27" s="9"/>
      <c r="B27" s="43" t="s">
        <v>27</v>
      </c>
      <c r="C27" s="10"/>
      <c r="D27" s="10"/>
      <c r="E27" s="31"/>
      <c r="F27" s="32"/>
    </row>
    <row r="28" spans="1:6" ht="24">
      <c r="A28" s="50" t="s">
        <v>15</v>
      </c>
      <c r="B28" s="4" t="s">
        <v>320</v>
      </c>
      <c r="C28" s="4">
        <v>1</v>
      </c>
      <c r="D28" s="4" t="s">
        <v>28</v>
      </c>
      <c r="E28" s="51"/>
      <c r="F28" s="52"/>
    </row>
    <row r="29" spans="1:6">
      <c r="A29" s="50"/>
      <c r="B29" s="122"/>
      <c r="C29" s="53"/>
      <c r="D29" s="53"/>
      <c r="E29" s="54"/>
      <c r="F29" s="55"/>
    </row>
    <row r="30" spans="1:6">
      <c r="A30" s="11"/>
      <c r="B30" s="13"/>
      <c r="C30" s="13"/>
      <c r="D30" s="13"/>
      <c r="E30" s="19"/>
      <c r="F30" s="20"/>
    </row>
    <row r="31" spans="1:6">
      <c r="A31" s="11" t="s">
        <v>16</v>
      </c>
      <c r="B31" s="13" t="s">
        <v>112</v>
      </c>
      <c r="C31" s="13">
        <v>6</v>
      </c>
      <c r="D31" s="13" t="s">
        <v>26</v>
      </c>
      <c r="E31" s="19"/>
      <c r="F31" s="20"/>
    </row>
    <row r="32" spans="1:6">
      <c r="A32" s="11"/>
      <c r="B32" s="13"/>
      <c r="C32" s="13"/>
      <c r="D32" s="13"/>
      <c r="E32" s="19"/>
      <c r="F32" s="20"/>
    </row>
    <row r="33" spans="1:6">
      <c r="A33" s="56"/>
      <c r="B33" s="57"/>
      <c r="C33" s="57"/>
      <c r="D33" s="57"/>
      <c r="E33" s="123"/>
      <c r="F33" s="124"/>
    </row>
    <row r="34" spans="1:6" ht="16" thickBot="1">
      <c r="A34" s="11"/>
      <c r="B34" s="13"/>
      <c r="C34" s="13"/>
      <c r="D34" s="13"/>
      <c r="E34" s="19"/>
      <c r="F34" s="20"/>
    </row>
    <row r="35" spans="1:6" ht="16" thickBot="1">
      <c r="A35" s="11"/>
      <c r="B35" s="1" t="s">
        <v>20</v>
      </c>
      <c r="C35" s="13"/>
      <c r="D35" s="13"/>
      <c r="E35" s="19"/>
      <c r="F35" s="58"/>
    </row>
    <row r="36" spans="1:6">
      <c r="A36" s="56"/>
      <c r="B36" s="57"/>
      <c r="C36" s="57"/>
      <c r="D36" s="57"/>
      <c r="E36" s="123"/>
      <c r="F36" s="124"/>
    </row>
    <row r="37" spans="1:6">
      <c r="A37" s="56"/>
      <c r="B37" s="57"/>
      <c r="C37" s="57"/>
      <c r="D37" s="57"/>
      <c r="E37" s="123"/>
      <c r="F37" s="124"/>
    </row>
    <row r="38" spans="1:6">
      <c r="A38" s="11"/>
      <c r="B38" s="43" t="s">
        <v>32</v>
      </c>
      <c r="C38" s="13"/>
      <c r="D38" s="13"/>
      <c r="E38" s="19"/>
      <c r="F38" s="20"/>
    </row>
    <row r="39" spans="1:6">
      <c r="A39" s="11"/>
      <c r="B39" s="43" t="s">
        <v>33</v>
      </c>
      <c r="C39" s="13"/>
      <c r="D39" s="13"/>
      <c r="E39" s="19"/>
      <c r="F39" s="20"/>
    </row>
    <row r="40" spans="1:6" ht="24">
      <c r="A40" s="9"/>
      <c r="B40" s="61" t="s">
        <v>110</v>
      </c>
      <c r="C40" s="10"/>
      <c r="D40" s="10"/>
      <c r="E40" s="31"/>
      <c r="F40" s="32"/>
    </row>
    <row r="41" spans="1:6">
      <c r="A41" s="9" t="s">
        <v>13</v>
      </c>
      <c r="B41" s="10" t="s">
        <v>37</v>
      </c>
      <c r="C41" s="10">
        <v>652</v>
      </c>
      <c r="D41" s="10" t="s">
        <v>36</v>
      </c>
      <c r="E41" s="31"/>
      <c r="F41" s="32"/>
    </row>
    <row r="42" spans="1:6">
      <c r="A42" s="9"/>
      <c r="B42" s="10"/>
      <c r="C42" s="10"/>
      <c r="D42" s="10"/>
      <c r="E42" s="31"/>
      <c r="F42" s="32"/>
    </row>
    <row r="43" spans="1:6">
      <c r="A43" s="45"/>
      <c r="B43" s="62" t="s">
        <v>38</v>
      </c>
      <c r="C43" s="26"/>
      <c r="D43" s="26"/>
      <c r="E43" s="63"/>
      <c r="F43" s="64"/>
    </row>
    <row r="44" spans="1:6">
      <c r="A44" s="45"/>
      <c r="B44" s="127" t="s">
        <v>39</v>
      </c>
      <c r="C44" s="128" t="s">
        <v>40</v>
      </c>
      <c r="D44" s="129"/>
      <c r="E44" s="130"/>
      <c r="F44" s="131"/>
    </row>
    <row r="45" spans="1:6" ht="48">
      <c r="A45" s="45"/>
      <c r="B45" s="2" t="s">
        <v>113</v>
      </c>
      <c r="C45" s="128" t="s">
        <v>40</v>
      </c>
      <c r="D45" s="129"/>
      <c r="E45" s="130"/>
      <c r="F45" s="131"/>
    </row>
    <row r="46" spans="1:6">
      <c r="A46" s="45"/>
      <c r="B46" s="132" t="s">
        <v>41</v>
      </c>
      <c r="C46" s="128"/>
      <c r="D46" s="129"/>
      <c r="E46" s="130"/>
      <c r="F46" s="131"/>
    </row>
    <row r="47" spans="1:6">
      <c r="A47" s="45" t="s">
        <v>15</v>
      </c>
      <c r="B47" s="133" t="s">
        <v>42</v>
      </c>
      <c r="C47" s="128">
        <v>215</v>
      </c>
      <c r="D47" s="128" t="s">
        <v>43</v>
      </c>
      <c r="E47" s="130"/>
      <c r="F47" s="131"/>
    </row>
    <row r="48" spans="1:6">
      <c r="A48" s="25"/>
      <c r="B48" s="65"/>
      <c r="C48" s="26"/>
      <c r="D48" s="26"/>
      <c r="E48" s="63"/>
      <c r="F48" s="64"/>
    </row>
    <row r="49" spans="1:6">
      <c r="A49" s="66" t="s">
        <v>16</v>
      </c>
      <c r="B49" s="67" t="s">
        <v>44</v>
      </c>
      <c r="C49" s="68">
        <v>187</v>
      </c>
      <c r="D49" s="67" t="s">
        <v>45</v>
      </c>
      <c r="E49" s="69"/>
      <c r="F49" s="70"/>
    </row>
    <row r="50" spans="1:6">
      <c r="A50" s="9"/>
      <c r="B50" s="43"/>
      <c r="C50" s="10"/>
      <c r="D50" s="10"/>
      <c r="E50" s="31"/>
      <c r="F50" s="32"/>
    </row>
    <row r="51" spans="1:6">
      <c r="A51" s="9"/>
      <c r="B51" s="43"/>
      <c r="C51" s="10"/>
      <c r="D51" s="10"/>
      <c r="E51" s="31"/>
      <c r="F51" s="32"/>
    </row>
    <row r="52" spans="1:6">
      <c r="A52" s="9"/>
      <c r="B52" s="43" t="s">
        <v>47</v>
      </c>
      <c r="C52" s="10"/>
      <c r="D52" s="10"/>
      <c r="E52" s="31"/>
      <c r="F52" s="32"/>
    </row>
    <row r="53" spans="1:6" ht="36">
      <c r="A53" s="9"/>
      <c r="B53" s="71" t="s">
        <v>114</v>
      </c>
      <c r="C53" s="10"/>
      <c r="D53" s="10"/>
      <c r="E53" s="72"/>
      <c r="F53" s="73"/>
    </row>
    <row r="54" spans="1:6">
      <c r="A54" s="9" t="s">
        <v>17</v>
      </c>
      <c r="B54" s="74" t="s">
        <v>107</v>
      </c>
      <c r="C54" s="67">
        <v>88</v>
      </c>
      <c r="D54" s="67" t="s">
        <v>36</v>
      </c>
      <c r="E54" s="63"/>
      <c r="F54" s="64"/>
    </row>
    <row r="55" spans="1:6">
      <c r="A55" s="9"/>
      <c r="B55" s="75"/>
      <c r="C55" s="76"/>
      <c r="D55" s="76"/>
      <c r="E55" s="63"/>
      <c r="F55" s="64"/>
    </row>
    <row r="56" spans="1:6">
      <c r="A56" s="9"/>
      <c r="B56" s="313" t="s">
        <v>158</v>
      </c>
      <c r="C56" s="76"/>
      <c r="D56" s="76"/>
      <c r="E56" s="63"/>
      <c r="F56" s="64"/>
    </row>
    <row r="57" spans="1:6">
      <c r="A57" s="9" t="s">
        <v>18</v>
      </c>
      <c r="B57" s="75" t="s">
        <v>350</v>
      </c>
      <c r="C57" s="76"/>
      <c r="D57" s="76" t="s">
        <v>14</v>
      </c>
      <c r="E57" s="63"/>
      <c r="F57" s="64"/>
    </row>
    <row r="58" spans="1:6">
      <c r="A58" s="9"/>
      <c r="B58" s="75"/>
      <c r="C58" s="76"/>
      <c r="D58" s="76"/>
      <c r="E58" s="63"/>
      <c r="F58" s="64"/>
    </row>
    <row r="59" spans="1:6">
      <c r="A59" s="9"/>
      <c r="B59" s="75"/>
      <c r="C59" s="76"/>
      <c r="D59" s="76"/>
      <c r="E59" s="63"/>
      <c r="F59" s="64"/>
    </row>
    <row r="60" spans="1:6">
      <c r="A60" s="11"/>
      <c r="B60" s="43"/>
      <c r="C60" s="13"/>
      <c r="D60" s="13"/>
      <c r="E60" s="19"/>
      <c r="F60" s="20"/>
    </row>
    <row r="61" spans="1:6">
      <c r="A61" s="11"/>
      <c r="B61" s="43" t="s">
        <v>49</v>
      </c>
      <c r="C61" s="13"/>
      <c r="D61" s="13"/>
      <c r="E61" s="19"/>
      <c r="F61" s="77"/>
    </row>
    <row r="62" spans="1:6">
      <c r="A62" s="38"/>
      <c r="B62" s="78"/>
      <c r="C62" s="40"/>
      <c r="D62" s="40"/>
      <c r="E62" s="41"/>
      <c r="F62" s="42"/>
    </row>
    <row r="63" spans="1:6">
      <c r="A63" s="11"/>
      <c r="B63" s="79" t="s">
        <v>103</v>
      </c>
      <c r="C63" s="13"/>
      <c r="D63" s="13"/>
      <c r="E63" s="19"/>
      <c r="F63" s="20"/>
    </row>
    <row r="64" spans="1:6" ht="24">
      <c r="A64" s="11"/>
      <c r="B64" s="79" t="s">
        <v>111</v>
      </c>
      <c r="C64" s="10"/>
      <c r="D64" s="10"/>
      <c r="E64" s="31"/>
      <c r="F64" s="32"/>
    </row>
    <row r="65" spans="1:6">
      <c r="A65" s="11" t="s">
        <v>13</v>
      </c>
      <c r="B65" s="74" t="s">
        <v>109</v>
      </c>
      <c r="C65" s="10">
        <v>88</v>
      </c>
      <c r="D65" s="10" t="s">
        <v>36</v>
      </c>
      <c r="E65" s="31"/>
      <c r="F65" s="32"/>
    </row>
    <row r="66" spans="1:6">
      <c r="A66" s="11"/>
      <c r="B66" s="43"/>
      <c r="C66" s="13"/>
      <c r="D66" s="13"/>
      <c r="E66" s="19"/>
      <c r="F66" s="20"/>
    </row>
    <row r="67" spans="1:6">
      <c r="A67" s="11"/>
      <c r="B67" s="80" t="s">
        <v>50</v>
      </c>
      <c r="C67" s="4"/>
      <c r="D67" s="13"/>
      <c r="E67" s="81"/>
      <c r="F67" s="82"/>
    </row>
    <row r="68" spans="1:6" ht="36">
      <c r="A68" s="11" t="s">
        <v>15</v>
      </c>
      <c r="B68" s="4" t="s">
        <v>115</v>
      </c>
      <c r="C68" s="4"/>
      <c r="D68" s="13"/>
      <c r="E68" s="81"/>
      <c r="F68" s="82"/>
    </row>
    <row r="69" spans="1:6">
      <c r="A69" s="11" t="s">
        <v>51</v>
      </c>
      <c r="B69" s="4" t="s">
        <v>52</v>
      </c>
      <c r="C69" s="4"/>
      <c r="D69" s="13"/>
      <c r="E69" s="81"/>
      <c r="F69" s="82"/>
    </row>
    <row r="70" spans="1:6">
      <c r="A70" s="11"/>
      <c r="B70" s="4"/>
      <c r="C70" s="4"/>
      <c r="D70" s="13"/>
      <c r="E70" s="81"/>
      <c r="F70" s="82"/>
    </row>
    <row r="71" spans="1:6">
      <c r="A71" s="11" t="s">
        <v>53</v>
      </c>
      <c r="B71" s="4" t="s">
        <v>54</v>
      </c>
      <c r="C71" s="4"/>
      <c r="D71" s="13"/>
      <c r="E71" s="81"/>
      <c r="F71" s="82"/>
    </row>
    <row r="72" spans="1:6">
      <c r="A72" s="11"/>
      <c r="B72" s="4"/>
      <c r="C72" s="4"/>
      <c r="D72" s="13"/>
      <c r="E72" s="81"/>
      <c r="F72" s="82"/>
    </row>
    <row r="73" spans="1:6">
      <c r="A73" s="11" t="s">
        <v>55</v>
      </c>
      <c r="B73" s="4" t="s">
        <v>56</v>
      </c>
      <c r="C73" s="4"/>
      <c r="D73" s="13"/>
      <c r="E73" s="81"/>
      <c r="F73" s="82"/>
    </row>
    <row r="74" spans="1:6">
      <c r="A74" s="11"/>
      <c r="B74" s="4"/>
      <c r="C74" s="4"/>
      <c r="D74" s="13"/>
      <c r="E74" s="81"/>
      <c r="F74" s="82"/>
    </row>
    <row r="75" spans="1:6">
      <c r="A75" s="11" t="s">
        <v>57</v>
      </c>
      <c r="B75" s="4" t="s">
        <v>116</v>
      </c>
      <c r="C75" s="4"/>
      <c r="D75" s="13"/>
      <c r="E75" s="81"/>
      <c r="F75" s="82"/>
    </row>
    <row r="76" spans="1:6" ht="10.5" customHeight="1">
      <c r="A76" s="11"/>
      <c r="B76" s="4"/>
      <c r="C76" s="4"/>
      <c r="D76" s="13"/>
      <c r="E76" s="81"/>
      <c r="F76" s="82"/>
    </row>
    <row r="77" spans="1:6">
      <c r="A77" s="11" t="s">
        <v>58</v>
      </c>
      <c r="B77" s="57" t="s">
        <v>106</v>
      </c>
      <c r="C77" s="4"/>
      <c r="D77" s="13"/>
      <c r="E77" s="81"/>
      <c r="F77" s="82"/>
    </row>
    <row r="78" spans="1:6">
      <c r="A78" s="11"/>
      <c r="B78" s="57"/>
      <c r="C78" s="4"/>
      <c r="D78" s="13"/>
      <c r="E78" s="81"/>
      <c r="F78" s="82"/>
    </row>
    <row r="79" spans="1:6" ht="24">
      <c r="A79" s="11" t="s">
        <v>66</v>
      </c>
      <c r="B79" s="4" t="s">
        <v>59</v>
      </c>
      <c r="C79" s="10">
        <v>2</v>
      </c>
      <c r="D79" s="10" t="s">
        <v>26</v>
      </c>
      <c r="E79" s="72"/>
      <c r="F79" s="73"/>
    </row>
    <row r="80" spans="1:6">
      <c r="A80" s="11"/>
      <c r="B80" s="151"/>
      <c r="C80" s="10"/>
      <c r="D80" s="10"/>
      <c r="E80" s="72"/>
      <c r="F80" s="73"/>
    </row>
    <row r="81" spans="1:6">
      <c r="A81" s="11" t="s">
        <v>16</v>
      </c>
      <c r="B81" s="80" t="s">
        <v>60</v>
      </c>
      <c r="C81" s="4"/>
      <c r="D81" s="13"/>
      <c r="E81" s="81"/>
      <c r="F81" s="82"/>
    </row>
    <row r="82" spans="1:6">
      <c r="A82" s="11"/>
      <c r="B82" s="80"/>
      <c r="C82" s="4"/>
      <c r="D82" s="13"/>
      <c r="E82" s="81"/>
      <c r="F82" s="82"/>
    </row>
    <row r="83" spans="1:6">
      <c r="A83" s="9" t="s">
        <v>51</v>
      </c>
      <c r="B83" s="10" t="s">
        <v>62</v>
      </c>
      <c r="C83" s="10">
        <v>64</v>
      </c>
      <c r="D83" s="10" t="s">
        <v>26</v>
      </c>
      <c r="E83" s="72"/>
      <c r="F83" s="73"/>
    </row>
    <row r="84" spans="1:6" ht="12" customHeight="1">
      <c r="A84" s="9"/>
      <c r="B84" s="10"/>
      <c r="C84" s="10"/>
      <c r="D84" s="10"/>
      <c r="E84" s="72"/>
      <c r="F84" s="73"/>
    </row>
    <row r="85" spans="1:6">
      <c r="A85" s="9" t="s">
        <v>53</v>
      </c>
      <c r="B85" s="10" t="s">
        <v>344</v>
      </c>
      <c r="C85" s="10">
        <v>1</v>
      </c>
      <c r="D85" s="10" t="s">
        <v>26</v>
      </c>
      <c r="E85" s="31"/>
      <c r="F85" s="73"/>
    </row>
    <row r="86" spans="1:6">
      <c r="A86" s="9"/>
      <c r="B86" s="10"/>
      <c r="C86" s="10"/>
      <c r="D86" s="10"/>
      <c r="E86" s="72"/>
      <c r="F86" s="73"/>
    </row>
    <row r="87" spans="1:6" ht="36">
      <c r="A87" s="9" t="s">
        <v>55</v>
      </c>
      <c r="B87" s="10" t="s">
        <v>65</v>
      </c>
      <c r="C87" s="10"/>
      <c r="D87" s="10" t="s">
        <v>14</v>
      </c>
      <c r="E87" s="31"/>
      <c r="F87" s="32"/>
    </row>
    <row r="88" spans="1:6">
      <c r="A88" s="11"/>
      <c r="B88" s="1"/>
      <c r="C88" s="13"/>
      <c r="D88" s="13"/>
      <c r="E88" s="19"/>
      <c r="F88" s="20"/>
    </row>
    <row r="89" spans="1:6" ht="24">
      <c r="A89" s="9" t="s">
        <v>57</v>
      </c>
      <c r="B89" s="10" t="s">
        <v>67</v>
      </c>
      <c r="C89" s="10"/>
      <c r="D89" s="10" t="s">
        <v>14</v>
      </c>
      <c r="E89" s="31"/>
      <c r="F89" s="32"/>
    </row>
    <row r="90" spans="1:6">
      <c r="A90" s="9"/>
      <c r="B90" s="10"/>
      <c r="C90" s="10"/>
      <c r="D90" s="10"/>
      <c r="E90" s="31"/>
      <c r="F90" s="32"/>
    </row>
    <row r="91" spans="1:6" s="158" customFormat="1">
      <c r="A91" s="11" t="s">
        <v>58</v>
      </c>
      <c r="B91" s="13" t="s">
        <v>351</v>
      </c>
      <c r="C91" s="13">
        <v>32</v>
      </c>
      <c r="D91" s="13"/>
      <c r="E91" s="19"/>
      <c r="F91" s="32"/>
    </row>
    <row r="92" spans="1:6" s="158" customFormat="1">
      <c r="A92" s="21"/>
      <c r="B92" s="23"/>
      <c r="C92" s="23"/>
      <c r="D92" s="23"/>
      <c r="E92" s="210"/>
      <c r="F92" s="32"/>
    </row>
    <row r="93" spans="1:6" s="158" customFormat="1" ht="17.25" customHeight="1">
      <c r="A93" s="287" t="s">
        <v>66</v>
      </c>
      <c r="B93" s="290" t="s">
        <v>342</v>
      </c>
      <c r="C93" s="290">
        <v>1</v>
      </c>
      <c r="D93" s="290"/>
      <c r="E93" s="292"/>
      <c r="F93" s="294"/>
    </row>
    <row r="94" spans="1:6" s="158" customFormat="1" ht="17.25" customHeight="1">
      <c r="A94" s="21"/>
      <c r="B94" s="309"/>
      <c r="C94" s="309"/>
      <c r="D94" s="309"/>
      <c r="E94" s="310"/>
      <c r="F94" s="286"/>
    </row>
    <row r="95" spans="1:6">
      <c r="A95" s="11"/>
      <c r="B95" s="1" t="s">
        <v>68</v>
      </c>
      <c r="C95" s="13"/>
      <c r="D95" s="13"/>
      <c r="E95" s="19"/>
      <c r="F95" s="20"/>
    </row>
    <row r="96" spans="1:6" ht="13.5" customHeight="1" thickBot="1">
      <c r="A96" s="11"/>
      <c r="B96" s="1"/>
      <c r="C96" s="13"/>
      <c r="D96" s="13"/>
      <c r="E96" s="19"/>
      <c r="F96" s="20"/>
    </row>
    <row r="97" spans="1:6" ht="16" thickBot="1">
      <c r="A97" s="11"/>
      <c r="B97" s="1" t="s">
        <v>20</v>
      </c>
      <c r="C97" s="13"/>
      <c r="D97" s="13"/>
      <c r="E97" s="19"/>
      <c r="F97" s="83"/>
    </row>
    <row r="98" spans="1:6">
      <c r="A98" s="11" t="s">
        <v>13</v>
      </c>
      <c r="B98" s="84" t="s">
        <v>69</v>
      </c>
      <c r="C98" s="85"/>
      <c r="D98" s="85"/>
      <c r="E98" s="123"/>
      <c r="F98" s="134"/>
    </row>
    <row r="99" spans="1:6" ht="10.5" customHeight="1">
      <c r="A99" s="11"/>
      <c r="B99" s="87"/>
      <c r="C99" s="87"/>
      <c r="D99" s="87"/>
      <c r="E99" s="135"/>
      <c r="F99" s="136"/>
    </row>
    <row r="100" spans="1:6">
      <c r="A100" s="11" t="s">
        <v>266</v>
      </c>
      <c r="B100" s="87" t="s">
        <v>70</v>
      </c>
      <c r="C100" s="87"/>
      <c r="D100" s="87"/>
      <c r="E100" s="135"/>
      <c r="F100" s="136"/>
    </row>
    <row r="101" spans="1:6" ht="12.75" customHeight="1">
      <c r="A101" s="11"/>
      <c r="B101" s="87"/>
      <c r="C101" s="87"/>
      <c r="D101" s="87"/>
      <c r="E101" s="135"/>
      <c r="F101" s="136"/>
    </row>
    <row r="102" spans="1:6">
      <c r="A102" s="11" t="s">
        <v>267</v>
      </c>
      <c r="B102" s="87" t="s">
        <v>71</v>
      </c>
      <c r="C102" s="87"/>
      <c r="D102" s="87"/>
      <c r="E102" s="135"/>
      <c r="F102" s="136"/>
    </row>
    <row r="103" spans="1:6" ht="12.75" customHeight="1">
      <c r="A103" s="11"/>
      <c r="B103" s="87"/>
      <c r="C103" s="87"/>
      <c r="D103" s="87"/>
      <c r="E103" s="135"/>
      <c r="F103" s="136"/>
    </row>
    <row r="104" spans="1:6">
      <c r="A104" s="9"/>
      <c r="B104" s="61" t="s">
        <v>72</v>
      </c>
      <c r="C104" s="10"/>
      <c r="D104" s="10"/>
      <c r="E104" s="72"/>
      <c r="F104" s="138"/>
    </row>
    <row r="105" spans="1:6">
      <c r="A105" s="9" t="s">
        <v>15</v>
      </c>
      <c r="B105" s="10" t="s">
        <v>73</v>
      </c>
      <c r="C105" s="10"/>
      <c r="D105" s="10"/>
      <c r="E105" s="137"/>
      <c r="F105" s="138"/>
    </row>
    <row r="106" spans="1:6">
      <c r="A106" s="9" t="s">
        <v>51</v>
      </c>
      <c r="B106" s="10" t="s">
        <v>74</v>
      </c>
      <c r="C106" s="10">
        <v>2</v>
      </c>
      <c r="D106" s="10" t="s">
        <v>26</v>
      </c>
      <c r="E106" s="137"/>
      <c r="F106" s="138"/>
    </row>
    <row r="107" spans="1:6">
      <c r="A107" s="9" t="s">
        <v>53</v>
      </c>
      <c r="B107" s="10" t="s">
        <v>75</v>
      </c>
      <c r="C107" s="10">
        <v>1</v>
      </c>
      <c r="D107" s="10" t="s">
        <v>76</v>
      </c>
      <c r="E107" s="137"/>
      <c r="F107" s="138"/>
    </row>
    <row r="108" spans="1:6">
      <c r="A108" s="9" t="s">
        <v>55</v>
      </c>
      <c r="B108" s="10" t="s">
        <v>77</v>
      </c>
      <c r="C108" s="10">
        <v>6</v>
      </c>
      <c r="D108" s="10" t="s">
        <v>26</v>
      </c>
      <c r="E108" s="137"/>
      <c r="F108" s="138"/>
    </row>
    <row r="109" spans="1:6">
      <c r="A109" s="9" t="s">
        <v>57</v>
      </c>
      <c r="B109" s="10" t="s">
        <v>78</v>
      </c>
      <c r="C109" s="10">
        <v>2</v>
      </c>
      <c r="D109" s="10" t="s">
        <v>79</v>
      </c>
      <c r="E109" s="137"/>
      <c r="F109" s="138"/>
    </row>
    <row r="110" spans="1:6">
      <c r="A110" s="9" t="s">
        <v>58</v>
      </c>
      <c r="B110" s="10" t="s">
        <v>80</v>
      </c>
      <c r="C110" s="10">
        <v>2</v>
      </c>
      <c r="D110" s="10" t="s">
        <v>76</v>
      </c>
      <c r="E110" s="137"/>
      <c r="F110" s="138"/>
    </row>
    <row r="111" spans="1:6">
      <c r="A111" s="9" t="s">
        <v>66</v>
      </c>
      <c r="B111" s="10" t="s">
        <v>81</v>
      </c>
      <c r="C111" s="10">
        <v>3</v>
      </c>
      <c r="D111" s="10" t="s">
        <v>26</v>
      </c>
      <c r="E111" s="137"/>
      <c r="F111" s="138"/>
    </row>
    <row r="112" spans="1:6" ht="12" customHeight="1">
      <c r="A112" s="9"/>
      <c r="B112" s="10"/>
      <c r="C112" s="10"/>
      <c r="D112" s="10"/>
      <c r="E112" s="137"/>
      <c r="F112" s="138"/>
    </row>
    <row r="113" spans="1:6">
      <c r="A113" s="11"/>
      <c r="B113" s="89"/>
      <c r="C113" s="87"/>
      <c r="D113" s="87"/>
      <c r="E113" s="135"/>
      <c r="F113" s="139"/>
    </row>
    <row r="114" spans="1:6">
      <c r="A114" s="11"/>
      <c r="B114" s="87"/>
      <c r="C114" s="87"/>
      <c r="D114" s="87"/>
      <c r="E114" s="135"/>
      <c r="F114" s="139"/>
    </row>
    <row r="115" spans="1:6">
      <c r="A115" s="11"/>
      <c r="B115" s="87"/>
      <c r="C115" s="87"/>
      <c r="D115" s="87"/>
      <c r="E115" s="135"/>
      <c r="F115" s="139"/>
    </row>
    <row r="116" spans="1:6">
      <c r="A116" s="11"/>
      <c r="B116" s="87"/>
      <c r="C116" s="87"/>
      <c r="D116" s="87"/>
      <c r="E116" s="135"/>
      <c r="F116" s="139"/>
    </row>
    <row r="117" spans="1:6" ht="12" customHeight="1">
      <c r="A117" s="11"/>
      <c r="B117" s="87"/>
      <c r="C117" s="87"/>
      <c r="D117" s="87"/>
      <c r="E117" s="135"/>
      <c r="F117" s="139"/>
    </row>
    <row r="118" spans="1:6" ht="16" thickBot="1">
      <c r="A118" s="11"/>
      <c r="B118" s="91"/>
      <c r="C118" s="87"/>
      <c r="D118" s="87"/>
      <c r="E118" s="135"/>
      <c r="F118" s="139"/>
    </row>
    <row r="119" spans="1:6" ht="16" thickBot="1">
      <c r="A119" s="11"/>
      <c r="B119" s="1" t="s">
        <v>20</v>
      </c>
      <c r="C119" s="13"/>
      <c r="D119" s="13"/>
      <c r="E119" s="19"/>
      <c r="F119" s="83"/>
    </row>
    <row r="120" spans="1:6">
      <c r="A120" s="11"/>
      <c r="B120" s="80" t="s">
        <v>84</v>
      </c>
      <c r="C120" s="4"/>
      <c r="D120" s="13"/>
      <c r="E120" s="81"/>
      <c r="F120" s="82"/>
    </row>
    <row r="121" spans="1:6">
      <c r="A121" s="11"/>
      <c r="B121" s="4"/>
      <c r="C121" s="4"/>
      <c r="D121" s="13"/>
      <c r="E121" s="81"/>
      <c r="F121" s="82"/>
    </row>
    <row r="122" spans="1:6">
      <c r="A122" s="11"/>
      <c r="B122" s="4" t="s">
        <v>85</v>
      </c>
      <c r="C122" s="4"/>
      <c r="D122" s="13"/>
      <c r="E122" s="81"/>
      <c r="F122" s="82"/>
    </row>
    <row r="123" spans="1:6">
      <c r="A123" s="11"/>
      <c r="B123" s="4"/>
      <c r="C123" s="4"/>
      <c r="D123" s="13"/>
      <c r="E123" s="81"/>
      <c r="F123" s="82"/>
    </row>
    <row r="124" spans="1:6">
      <c r="A124" s="11"/>
      <c r="B124" s="4" t="s">
        <v>85</v>
      </c>
      <c r="C124" s="4"/>
      <c r="D124" s="13"/>
      <c r="E124" s="81"/>
      <c r="F124" s="82"/>
    </row>
    <row r="125" spans="1:6">
      <c r="A125" s="11"/>
      <c r="B125" s="4"/>
      <c r="C125" s="4"/>
      <c r="D125" s="13"/>
      <c r="E125" s="81"/>
      <c r="F125" s="82"/>
    </row>
    <row r="126" spans="1:6">
      <c r="A126" s="11"/>
      <c r="B126" s="4" t="s">
        <v>86</v>
      </c>
      <c r="C126" s="4"/>
      <c r="D126" s="13"/>
      <c r="E126" s="81"/>
      <c r="F126" s="82"/>
    </row>
    <row r="127" spans="1:6">
      <c r="A127" s="11"/>
      <c r="B127" s="4"/>
      <c r="C127" s="4"/>
      <c r="D127" s="13"/>
      <c r="E127" s="81"/>
      <c r="F127" s="82"/>
    </row>
    <row r="128" spans="1:6">
      <c r="A128" s="11"/>
      <c r="B128" s="4" t="s">
        <v>87</v>
      </c>
      <c r="C128" s="4"/>
      <c r="D128" s="13"/>
      <c r="E128" s="81"/>
      <c r="F128" s="82"/>
    </row>
    <row r="129" spans="1:6">
      <c r="A129" s="11"/>
      <c r="B129" s="4"/>
      <c r="C129" s="4"/>
      <c r="D129" s="13"/>
      <c r="E129" s="81"/>
      <c r="F129" s="82"/>
    </row>
    <row r="130" spans="1:6">
      <c r="A130" s="11"/>
      <c r="B130" s="4" t="s">
        <v>87</v>
      </c>
      <c r="C130" s="4"/>
      <c r="D130" s="13"/>
      <c r="E130" s="81"/>
      <c r="F130" s="82"/>
    </row>
    <row r="131" spans="1:6">
      <c r="A131" s="11"/>
      <c r="B131" s="4"/>
      <c r="C131" s="4"/>
      <c r="D131" s="13"/>
      <c r="E131" s="81"/>
      <c r="F131" s="82"/>
    </row>
    <row r="132" spans="1:6">
      <c r="A132" s="11"/>
      <c r="B132" s="4"/>
      <c r="C132" s="4"/>
      <c r="D132" s="13"/>
      <c r="E132" s="81"/>
      <c r="F132" s="82"/>
    </row>
    <row r="133" spans="1:6">
      <c r="A133" s="11"/>
      <c r="B133" s="4"/>
      <c r="C133" s="4"/>
      <c r="D133" s="13"/>
      <c r="E133" s="81"/>
      <c r="F133" s="82"/>
    </row>
    <row r="134" spans="1:6" ht="16" thickBot="1">
      <c r="A134" s="11"/>
      <c r="B134" s="4" t="s">
        <v>90</v>
      </c>
      <c r="C134" s="4"/>
      <c r="D134" s="13"/>
      <c r="E134" s="81"/>
      <c r="F134" s="82"/>
    </row>
    <row r="135" spans="1:6">
      <c r="A135" s="11"/>
      <c r="B135" s="92" t="s">
        <v>91</v>
      </c>
      <c r="C135" s="4"/>
      <c r="D135" s="13"/>
      <c r="E135" s="81"/>
      <c r="F135" s="93"/>
    </row>
    <row r="136" spans="1:6">
      <c r="A136" s="11"/>
      <c r="B136" s="92"/>
      <c r="C136" s="4"/>
      <c r="D136" s="13"/>
      <c r="E136" s="81"/>
      <c r="F136" s="82"/>
    </row>
    <row r="137" spans="1:6">
      <c r="A137" s="11"/>
      <c r="B137" s="92"/>
      <c r="C137" s="4"/>
      <c r="D137" s="13"/>
      <c r="E137" s="81"/>
      <c r="F137" s="82"/>
    </row>
    <row r="138" spans="1:6">
      <c r="A138" s="38"/>
      <c r="B138" s="94"/>
      <c r="C138" s="95"/>
      <c r="D138" s="40"/>
      <c r="E138" s="96"/>
      <c r="F138" s="97"/>
    </row>
    <row r="139" spans="1:6">
      <c r="A139" s="11"/>
      <c r="B139" s="92"/>
      <c r="C139" s="4"/>
      <c r="D139" s="13"/>
      <c r="E139" s="81"/>
      <c r="F139" s="82"/>
    </row>
    <row r="140" spans="1:6">
      <c r="A140" s="98"/>
      <c r="B140" s="100"/>
      <c r="C140" s="3"/>
      <c r="D140" s="99"/>
      <c r="E140" s="101"/>
      <c r="F140" s="102"/>
    </row>
    <row r="141" spans="1:6" s="158" customFormat="1">
      <c r="A141" s="11"/>
      <c r="B141" s="154" t="s">
        <v>93</v>
      </c>
      <c r="C141" s="155"/>
      <c r="D141" s="155"/>
      <c r="E141" s="156"/>
      <c r="F141" s="157"/>
    </row>
    <row r="142" spans="1:6" s="158" customFormat="1">
      <c r="A142" s="11"/>
      <c r="B142" s="159" t="s">
        <v>94</v>
      </c>
      <c r="C142" s="155"/>
      <c r="D142" s="155"/>
      <c r="E142" s="156"/>
      <c r="F142" s="157"/>
    </row>
    <row r="143" spans="1:6" s="158" customFormat="1">
      <c r="A143" s="11"/>
      <c r="B143" s="4"/>
      <c r="C143" s="4"/>
      <c r="D143" s="13"/>
      <c r="E143" s="81"/>
      <c r="F143" s="82"/>
    </row>
    <row r="144" spans="1:6" s="158" customFormat="1">
      <c r="A144" s="11" t="s">
        <v>57</v>
      </c>
      <c r="B144" s="155" t="s">
        <v>95</v>
      </c>
      <c r="C144" s="155">
        <v>5</v>
      </c>
      <c r="D144" s="155" t="s">
        <v>28</v>
      </c>
      <c r="E144" s="156"/>
      <c r="F144" s="157"/>
    </row>
    <row r="145" spans="1:6" s="158" customFormat="1">
      <c r="A145" s="11"/>
      <c r="B145" s="92"/>
      <c r="C145" s="4"/>
      <c r="D145" s="13"/>
      <c r="E145" s="81"/>
      <c r="F145" s="82"/>
    </row>
    <row r="146" spans="1:6" s="158" customFormat="1">
      <c r="A146" s="11"/>
      <c r="B146" s="92"/>
      <c r="C146" s="4"/>
      <c r="D146" s="13"/>
      <c r="E146" s="81"/>
      <c r="F146" s="82"/>
    </row>
    <row r="147" spans="1:6" s="158" customFormat="1">
      <c r="A147" s="11"/>
      <c r="B147" s="92" t="s">
        <v>96</v>
      </c>
      <c r="C147" s="4"/>
      <c r="D147" s="13" t="s">
        <v>14</v>
      </c>
      <c r="E147" s="81"/>
      <c r="F147" s="82"/>
    </row>
    <row r="148" spans="1:6">
      <c r="A148" s="98"/>
      <c r="B148" s="100"/>
      <c r="C148" s="3"/>
      <c r="D148" s="99"/>
      <c r="E148" s="101"/>
      <c r="F148" s="102"/>
    </row>
    <row r="149" spans="1:6">
      <c r="A149" s="11"/>
      <c r="B149" s="92"/>
      <c r="C149" s="4"/>
      <c r="D149" s="13"/>
      <c r="E149" s="81"/>
      <c r="F149" s="82"/>
    </row>
    <row r="150" spans="1:6" ht="16" thickBot="1">
      <c r="A150" s="11"/>
      <c r="B150" s="92"/>
      <c r="C150" s="4"/>
      <c r="D150" s="13"/>
      <c r="E150" s="81"/>
      <c r="F150" s="103"/>
    </row>
    <row r="151" spans="1:6">
      <c r="A151" s="11"/>
      <c r="B151" s="92"/>
      <c r="C151" s="4"/>
      <c r="D151" s="13"/>
      <c r="E151" s="81"/>
      <c r="F151" s="82"/>
    </row>
    <row r="152" spans="1:6">
      <c r="A152" s="11"/>
      <c r="B152" s="92"/>
      <c r="C152" s="4"/>
      <c r="D152" s="13"/>
      <c r="E152" s="81"/>
      <c r="F152" s="82"/>
    </row>
    <row r="153" spans="1:6">
      <c r="A153" s="11"/>
      <c r="B153" s="92"/>
      <c r="C153" s="4"/>
      <c r="D153" s="13"/>
      <c r="E153" s="81"/>
      <c r="F153" s="82"/>
    </row>
    <row r="154" spans="1:6">
      <c r="A154" s="11"/>
      <c r="B154" s="92"/>
      <c r="C154" s="4"/>
      <c r="D154" s="13"/>
      <c r="E154" s="81"/>
      <c r="F154" s="82"/>
    </row>
    <row r="155" spans="1:6">
      <c r="A155" s="11"/>
      <c r="B155" s="92"/>
      <c r="C155" s="4"/>
      <c r="D155" s="13"/>
      <c r="E155" s="81"/>
      <c r="F155" s="82"/>
    </row>
    <row r="156" spans="1:6">
      <c r="A156" s="11"/>
      <c r="B156" s="92"/>
      <c r="C156" s="4"/>
      <c r="D156" s="13"/>
      <c r="E156" s="81"/>
      <c r="F156" s="82"/>
    </row>
    <row r="157" spans="1:6">
      <c r="A157" s="11"/>
      <c r="B157" s="92"/>
      <c r="C157" s="4"/>
      <c r="D157" s="13"/>
      <c r="E157" s="81"/>
      <c r="F157" s="82"/>
    </row>
    <row r="158" spans="1:6">
      <c r="A158" s="11"/>
      <c r="B158" s="92"/>
      <c r="C158" s="4"/>
      <c r="D158" s="13"/>
      <c r="E158" s="81"/>
      <c r="F158" s="82"/>
    </row>
    <row r="159" spans="1:6">
      <c r="A159" s="11"/>
      <c r="B159" s="92"/>
      <c r="C159" s="4"/>
      <c r="D159" s="13"/>
      <c r="E159" s="81"/>
      <c r="F159" s="82"/>
    </row>
    <row r="160" spans="1:6">
      <c r="A160" s="11"/>
      <c r="B160" s="92"/>
      <c r="C160" s="4"/>
      <c r="D160" s="13"/>
      <c r="E160" s="81"/>
      <c r="F160" s="82"/>
    </row>
    <row r="161" spans="1:6">
      <c r="A161" s="11"/>
      <c r="B161" s="92"/>
      <c r="C161" s="4"/>
      <c r="D161" s="13"/>
      <c r="E161" s="81"/>
      <c r="F161" s="82"/>
    </row>
    <row r="162" spans="1:6">
      <c r="A162" s="11"/>
      <c r="B162" s="92"/>
      <c r="C162" s="4"/>
      <c r="D162" s="13"/>
      <c r="E162" s="81"/>
      <c r="F162" s="82"/>
    </row>
    <row r="163" spans="1:6">
      <c r="A163" s="11"/>
      <c r="B163" s="92"/>
      <c r="C163" s="4"/>
      <c r="D163" s="13"/>
      <c r="E163" s="81"/>
      <c r="F163" s="82"/>
    </row>
    <row r="164" spans="1:6">
      <c r="A164" s="38"/>
      <c r="B164" s="94"/>
      <c r="C164" s="95"/>
      <c r="D164" s="40"/>
      <c r="E164" s="96"/>
      <c r="F164" s="97"/>
    </row>
    <row r="165" spans="1:6">
      <c r="A165" s="11"/>
      <c r="B165" s="10"/>
      <c r="C165" s="4"/>
      <c r="D165" s="13"/>
      <c r="E165" s="81"/>
      <c r="F165" s="82"/>
    </row>
    <row r="166" spans="1:6">
      <c r="A166" s="11"/>
      <c r="B166" s="12" t="s">
        <v>97</v>
      </c>
      <c r="C166" s="13"/>
      <c r="D166" s="13"/>
      <c r="E166" s="104"/>
      <c r="F166" s="105"/>
    </row>
    <row r="167" spans="1:6">
      <c r="A167" s="11"/>
      <c r="B167" s="106"/>
      <c r="C167" s="13"/>
      <c r="D167" s="13"/>
      <c r="E167" s="104"/>
      <c r="F167" s="105"/>
    </row>
    <row r="168" spans="1:6">
      <c r="A168" s="11"/>
      <c r="B168" s="13" t="s">
        <v>98</v>
      </c>
      <c r="C168" s="13"/>
      <c r="D168" s="13"/>
      <c r="E168" s="104"/>
      <c r="F168" s="105"/>
    </row>
    <row r="169" spans="1:6">
      <c r="A169" s="11"/>
      <c r="B169" s="106"/>
      <c r="C169" s="13"/>
      <c r="D169" s="13"/>
      <c r="E169" s="104"/>
      <c r="F169" s="105"/>
    </row>
    <row r="170" spans="1:6">
      <c r="A170" s="11"/>
      <c r="B170" s="13"/>
      <c r="C170" s="13"/>
      <c r="D170" s="13"/>
      <c r="E170" s="104"/>
      <c r="F170" s="105"/>
    </row>
    <row r="171" spans="1:6">
      <c r="A171" s="11"/>
      <c r="B171" s="13" t="s">
        <v>99</v>
      </c>
      <c r="C171" s="13"/>
      <c r="D171" s="13"/>
      <c r="E171" s="104"/>
      <c r="F171" s="105"/>
    </row>
    <row r="172" spans="1:6">
      <c r="A172" s="11"/>
      <c r="B172" s="13"/>
      <c r="C172" s="13"/>
      <c r="D172" s="13"/>
      <c r="E172" s="104"/>
      <c r="F172" s="105"/>
    </row>
    <row r="173" spans="1:6">
      <c r="A173" s="11"/>
      <c r="B173" s="13"/>
      <c r="C173" s="13"/>
      <c r="D173" s="13"/>
      <c r="E173" s="104"/>
      <c r="F173" s="105"/>
    </row>
    <row r="174" spans="1:6">
      <c r="A174" s="11"/>
      <c r="B174" s="13"/>
      <c r="C174" s="13"/>
      <c r="D174" s="13"/>
      <c r="E174" s="104"/>
      <c r="F174" s="105"/>
    </row>
    <row r="175" spans="1:6">
      <c r="A175" s="11"/>
      <c r="B175" s="13" t="s">
        <v>100</v>
      </c>
      <c r="C175" s="13"/>
      <c r="D175" s="13"/>
      <c r="E175" s="104"/>
      <c r="F175" s="105"/>
    </row>
    <row r="176" spans="1:6">
      <c r="A176" s="11"/>
      <c r="B176" s="106"/>
      <c r="C176" s="13"/>
      <c r="D176" s="13"/>
      <c r="E176" s="104"/>
      <c r="F176" s="105"/>
    </row>
    <row r="177" spans="1:6">
      <c r="A177" s="11"/>
      <c r="B177" s="13"/>
      <c r="C177" s="13"/>
      <c r="D177" s="13"/>
      <c r="E177" s="104"/>
      <c r="F177" s="105"/>
    </row>
    <row r="178" spans="1:6">
      <c r="A178" s="11"/>
      <c r="B178" s="13"/>
      <c r="C178" s="13"/>
      <c r="D178" s="13"/>
      <c r="E178" s="104"/>
      <c r="F178" s="105"/>
    </row>
    <row r="179" spans="1:6">
      <c r="A179" s="11"/>
      <c r="B179" s="13"/>
      <c r="C179" s="13"/>
      <c r="D179" s="13"/>
      <c r="E179" s="104"/>
      <c r="F179" s="105"/>
    </row>
    <row r="180" spans="1:6">
      <c r="A180" s="11"/>
      <c r="B180" s="12"/>
      <c r="C180" s="13"/>
      <c r="D180" s="13"/>
      <c r="E180" s="104"/>
      <c r="F180" s="105"/>
    </row>
    <row r="181" spans="1:6">
      <c r="A181" s="11"/>
      <c r="B181" s="12"/>
      <c r="C181" s="13"/>
      <c r="D181" s="13"/>
      <c r="E181" s="104"/>
      <c r="F181" s="107"/>
    </row>
    <row r="182" spans="1:6">
      <c r="A182" s="11"/>
      <c r="B182" s="12"/>
      <c r="C182" s="13"/>
      <c r="D182" s="13"/>
      <c r="E182" s="104"/>
      <c r="F182" s="105"/>
    </row>
    <row r="183" spans="1:6">
      <c r="A183" s="11"/>
      <c r="B183" s="12"/>
      <c r="C183" s="13"/>
      <c r="D183" s="13"/>
      <c r="E183" s="104"/>
      <c r="F183" s="105"/>
    </row>
    <row r="184" spans="1:6">
      <c r="A184" s="11"/>
      <c r="B184" s="13" t="s">
        <v>101</v>
      </c>
      <c r="C184" s="13"/>
      <c r="D184" s="13"/>
      <c r="E184" s="104"/>
      <c r="F184" s="105"/>
    </row>
    <row r="185" spans="1:6">
      <c r="A185" s="11"/>
      <c r="B185" s="12"/>
      <c r="C185" s="13"/>
      <c r="D185" s="13"/>
      <c r="E185" s="104"/>
      <c r="F185" s="105"/>
    </row>
    <row r="186" spans="1:6">
      <c r="A186" s="11"/>
      <c r="B186" s="12"/>
      <c r="C186" s="13"/>
      <c r="D186" s="13"/>
      <c r="E186" s="104"/>
      <c r="F186" s="105"/>
    </row>
    <row r="187" spans="1:6" ht="16" thickBot="1">
      <c r="A187" s="11"/>
      <c r="B187" s="1" t="s">
        <v>269</v>
      </c>
      <c r="C187" s="13"/>
      <c r="D187" s="13"/>
      <c r="E187" s="104"/>
      <c r="F187" s="105"/>
    </row>
    <row r="188" spans="1:6" ht="16" thickBot="1">
      <c r="A188" s="11"/>
      <c r="B188" s="1" t="s">
        <v>102</v>
      </c>
      <c r="C188" s="13"/>
      <c r="D188" s="13"/>
      <c r="E188" s="104"/>
      <c r="F188" s="108"/>
    </row>
    <row r="189" spans="1:6">
      <c r="A189" s="11"/>
      <c r="B189" s="13"/>
      <c r="C189" s="13"/>
      <c r="D189" s="13"/>
      <c r="E189" s="19"/>
      <c r="F189" s="20"/>
    </row>
    <row r="190" spans="1:6">
      <c r="A190" s="9"/>
      <c r="B190" s="10"/>
      <c r="C190" s="10"/>
      <c r="D190" s="10"/>
      <c r="E190" s="14"/>
      <c r="F190" s="142"/>
    </row>
    <row r="191" spans="1:6">
      <c r="A191" s="9"/>
      <c r="B191" s="10"/>
      <c r="C191" s="10"/>
      <c r="D191" s="10"/>
      <c r="E191" s="14"/>
      <c r="F191" s="142"/>
    </row>
    <row r="192" spans="1:6" ht="16" thickBot="1">
      <c r="A192" s="143"/>
      <c r="B192" s="144"/>
      <c r="C192" s="144"/>
      <c r="D192" s="144"/>
      <c r="E192" s="145"/>
      <c r="F192" s="146"/>
    </row>
  </sheetData>
  <mergeCells count="6">
    <mergeCell ref="E5:F5"/>
    <mergeCell ref="A1:B1"/>
    <mergeCell ref="C1:F1"/>
    <mergeCell ref="A2:B2"/>
    <mergeCell ref="C2:F2"/>
    <mergeCell ref="A3:B3"/>
  </mergeCells>
  <phoneticPr fontId="21" type="noConversion"/>
  <pageMargins left="0.75" right="0.75" top="1" bottom="1" header="0.5" footer="0.5"/>
  <pageSetup paperSize="9" scale="97" fitToHeight="0" orientation="portrait" horizontalDpi="4294967292" verticalDpi="4294967292" r:id="rId1"/>
  <headerFooter>
    <oddHeader>&amp;C&amp;"-,Bold"UPGRADE OF REFERENCE LABORATORIES</oddHeader>
  </headerFooter>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LOT 1_NIMR </vt:lpstr>
      <vt:lpstr>Sheet1</vt:lpstr>
      <vt:lpstr>LOT 2_UCH IBADAN</vt:lpstr>
      <vt:lpstr>LOT 3_JUTH</vt:lpstr>
      <vt:lpstr>LOT 4_ AKTH</vt:lpstr>
      <vt:lpstr>LOT 5_ ZANKLI</vt:lpstr>
      <vt:lpstr>LOT 6_FMC YOLA</vt:lpstr>
      <vt:lpstr>LOT 7_UPTH </vt:lpstr>
      <vt:lpstr>LOT 8_AMACHARA</vt:lpstr>
      <vt:lpstr>DLHMH</vt:lpstr>
      <vt:lpstr>LOT 9_NTBLTC </vt:lpstr>
      <vt:lpstr>Sheet2</vt:lpstr>
      <vt:lpstr>GENERAL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Oluwafemi S. Idowu</cp:lastModifiedBy>
  <cp:lastPrinted>2020-05-01T13:13:12Z</cp:lastPrinted>
  <dcterms:created xsi:type="dcterms:W3CDTF">2020-04-22T20:19:51Z</dcterms:created>
  <dcterms:modified xsi:type="dcterms:W3CDTF">2022-10-07T08:51:57Z</dcterms:modified>
</cp:coreProperties>
</file>