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ldakum\Downloads\"/>
    </mc:Choice>
  </mc:AlternateContent>
  <xr:revisionPtr revIDLastSave="0" documentId="13_ncr:1_{282242B2-0D62-4A3E-B380-C649301A8259}" xr6:coauthVersionLast="47" xr6:coauthVersionMax="47" xr10:uidLastSave="{00000000-0000-0000-0000-000000000000}"/>
  <bookViews>
    <workbookView xWindow="-110" yWindow="-110" windowWidth="19420" windowHeight="10420" xr2:uid="{00000000-000D-0000-FFFF-FFFF00000000}"/>
  </bookViews>
  <sheets>
    <sheet name="Cover page" sheetId="20" r:id="rId1"/>
    <sheet name="Ado-Odo Ota, S.H Ota" sheetId="1" r:id="rId2"/>
    <sheet name="Ijebu Ode, S.H Ijebu Ode" sheetId="2" r:id="rId3"/>
    <sheet name="Abeokuta South, S.H Abeokuta." sheetId="3" r:id="rId4"/>
    <sheet name="Obafemi Owode, RCC H.C." sheetId="4" r:id="rId5"/>
    <sheet name="Ado-Odo Ota, PHC Ota." sheetId="5" r:id="rId6"/>
    <sheet name="Sagamu, OOUTH" sheetId="6" r:id="rId7"/>
    <sheet name="Ifo, G.H. Ifo" sheetId="15" r:id="rId8"/>
    <sheet name="Abeoukuta South, FMC Abeokuta." sheetId="7" r:id="rId9"/>
    <sheet name="Abeoukuta South, FHC Oke Ilewo." sheetId="8" r:id="rId10"/>
    <sheet name="Ado-Odo Ota, Atan PHC" sheetId="9" r:id="rId11"/>
    <sheet name="Sagamu, Ogijo PHC." sheetId="11" r:id="rId12"/>
    <sheet name="Yewa North, Ayetoro G.H." sheetId="12" r:id="rId13"/>
    <sheet name="Yewa South, S.H. Ilaro." sheetId="13" r:id="rId14"/>
    <sheet name="Ipokia, G.H. Idiroko." sheetId="14" r:id="rId15"/>
    <sheet name="Legacy PHC, Sagamu" sheetId="18" r:id="rId16"/>
    <sheet name="PHC Agbado" sheetId="19" r:id="rId17"/>
    <sheet name="summary" sheetId="16" r:id="rId1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3" l="1"/>
  <c r="F11" i="13" l="1"/>
  <c r="F5" i="13"/>
  <c r="F6" i="13"/>
  <c r="F7" i="13"/>
  <c r="F8" i="13"/>
  <c r="F9" i="13"/>
  <c r="F10" i="13"/>
  <c r="F4" i="13"/>
  <c r="F4" i="4"/>
  <c r="F5" i="4"/>
  <c r="F6" i="4"/>
  <c r="F7" i="4"/>
  <c r="F8" i="4"/>
  <c r="F9" i="4"/>
  <c r="F10" i="4"/>
  <c r="F31" i="3"/>
  <c r="F22" i="1" l="1"/>
  <c r="F15" i="13"/>
  <c r="F10" i="2"/>
  <c r="F13" i="4"/>
  <c r="F6" i="18"/>
  <c r="F4" i="19" l="1"/>
  <c r="F6" i="19" s="1"/>
  <c r="F13" i="18"/>
  <c r="F11" i="18"/>
  <c r="F15" i="18" l="1"/>
  <c r="F43" i="3" l="1"/>
  <c r="F42" i="3"/>
  <c r="F40" i="3"/>
  <c r="F39" i="3"/>
  <c r="F38" i="3"/>
  <c r="F37" i="3"/>
  <c r="F22" i="3" l="1"/>
  <c r="F23" i="3"/>
  <c r="F24" i="3"/>
  <c r="F29" i="3"/>
  <c r="F30" i="3"/>
  <c r="F32" i="3"/>
  <c r="F18" i="3" l="1"/>
  <c r="F19" i="3"/>
  <c r="F20" i="3"/>
  <c r="F21" i="3"/>
  <c r="F8" i="3"/>
  <c r="F9" i="3"/>
  <c r="F10" i="3"/>
  <c r="F11" i="3"/>
  <c r="F12" i="3"/>
  <c r="F13" i="3"/>
  <c r="F14" i="3"/>
  <c r="F15" i="3"/>
  <c r="F16" i="3"/>
  <c r="F17" i="3"/>
  <c r="F7" i="3"/>
  <c r="F71" i="15" l="1"/>
  <c r="F69" i="15"/>
  <c r="F63" i="15"/>
  <c r="F73" i="15"/>
  <c r="F67" i="15"/>
  <c r="F65" i="15"/>
  <c r="F4" i="15"/>
  <c r="F8" i="15"/>
  <c r="F12" i="15"/>
  <c r="F14" i="15"/>
  <c r="F20" i="15"/>
  <c r="F23" i="15"/>
  <c r="F27" i="15"/>
  <c r="F29" i="15"/>
  <c r="F30" i="15"/>
  <c r="F31" i="15"/>
  <c r="F32" i="15"/>
  <c r="F33" i="15"/>
  <c r="F34" i="15"/>
  <c r="F36" i="15"/>
  <c r="F37" i="15"/>
  <c r="F38" i="15"/>
  <c r="F39" i="15"/>
  <c r="F40" i="15"/>
  <c r="F41" i="15"/>
</calcChain>
</file>

<file path=xl/sharedStrings.xml><?xml version="1.0" encoding="utf-8"?>
<sst xmlns="http://schemas.openxmlformats.org/spreadsheetml/2006/main" count="449" uniqueCount="129">
  <si>
    <t>S/N</t>
  </si>
  <si>
    <t>Description of item</t>
  </si>
  <si>
    <t>Qty</t>
  </si>
  <si>
    <t>Rate</t>
  </si>
  <si>
    <t>Unit</t>
  </si>
  <si>
    <t>A</t>
  </si>
  <si>
    <t>Furniture.</t>
  </si>
  <si>
    <t>Supply and install the following good quality furniture.</t>
  </si>
  <si>
    <t>nos</t>
  </si>
  <si>
    <t>B</t>
  </si>
  <si>
    <t>Other supplies</t>
  </si>
  <si>
    <t>C</t>
  </si>
  <si>
    <t>Maintenance Works.</t>
  </si>
  <si>
    <t>Amount</t>
  </si>
  <si>
    <t>Sphygmomanometer</t>
  </si>
  <si>
    <t>Heightometer</t>
  </si>
  <si>
    <t>Render with cement and sand screed (1:3)</t>
  </si>
  <si>
    <t>i</t>
  </si>
  <si>
    <t>m2</t>
  </si>
  <si>
    <t>Selected excavated material</t>
  </si>
  <si>
    <t>Level and compact the bottom of excavation to receive concrete.</t>
  </si>
  <si>
    <t>New Works</t>
  </si>
  <si>
    <t>WALL FINISHES.</t>
  </si>
  <si>
    <t>ii</t>
  </si>
  <si>
    <t>iii</t>
  </si>
  <si>
    <t>M Surface Finishes</t>
  </si>
  <si>
    <t>M20 PLASTERED/RENDERED/ROUGH CAST COATINGS</t>
  </si>
  <si>
    <t>Render; Cement and Sand (1:3); external</t>
  </si>
  <si>
    <t>iv</t>
  </si>
  <si>
    <t>Render; Cement and Sand (1:3); internal</t>
  </si>
  <si>
    <t>M60 PAINTING/CLEAR FINISHING</t>
  </si>
  <si>
    <t>v</t>
  </si>
  <si>
    <t>vi</t>
  </si>
  <si>
    <t>DOORS</t>
  </si>
  <si>
    <r>
      <t>Purpose made 44mm thick steel</t>
    </r>
    <r>
      <rPr>
        <b/>
        <sz val="9"/>
        <rFont val="Trebuchet MS"/>
        <family val="2"/>
      </rPr>
      <t xml:space="preserve"> </t>
    </r>
    <r>
      <rPr>
        <sz val="9"/>
        <rFont val="Trebuchet MS"/>
        <family val="2"/>
      </rPr>
      <t>doors complete with 50mm thick, 230mm wide Steel frame and Ironmongery in size 1200 x 2100mm high.</t>
    </r>
  </si>
  <si>
    <t>WINDOWS</t>
  </si>
  <si>
    <t>White powder coated rebated Aluminium frame window with 8mm thick tinted laminated safety glazing complete with sub-frame, thermal barriers, integral mullions, fly screen netting complete with accessories fixed to manufacturer's details. (Nigalex or equal approved)</t>
  </si>
  <si>
    <t>viii</t>
  </si>
  <si>
    <t>Casement windows</t>
  </si>
  <si>
    <t xml:space="preserve">Double leaf; In size 1200 x 1200 high overall </t>
  </si>
  <si>
    <t>ELECTRICAL INSTALLATIONS.</t>
  </si>
  <si>
    <t>LED Lighting fittings</t>
  </si>
  <si>
    <t>Allow for the provision and installation of Electrical items to include the following;</t>
  </si>
  <si>
    <t>Switches &amp; Sockets</t>
  </si>
  <si>
    <t>Cables</t>
  </si>
  <si>
    <t>Conduits pipes &amp; Accessories</t>
  </si>
  <si>
    <t>lot</t>
  </si>
  <si>
    <t>MECHANICAL INSTALLATIONS</t>
  </si>
  <si>
    <t>Piping works &amp; Accessories; Supply and waste</t>
  </si>
  <si>
    <t>Allow for the provision and installation of Mechanical items to include the following;</t>
  </si>
  <si>
    <t>Contingencies</t>
  </si>
  <si>
    <r>
      <t>Reinforced; Concrete Grade 25.5; developing minimum 25.5N/mm</t>
    </r>
    <r>
      <rPr>
        <u/>
        <vertAlign val="superscript"/>
        <sz val="9"/>
        <rFont val="Trebuchet MS"/>
        <family val="2"/>
      </rPr>
      <t>2</t>
    </r>
    <r>
      <rPr>
        <u/>
        <sz val="9"/>
        <rFont val="Trebuchet MS"/>
        <family val="2"/>
      </rPr>
      <t xml:space="preserve"> work strength in 28 days</t>
    </r>
  </si>
  <si>
    <t>Floor slab</t>
  </si>
  <si>
    <t xml:space="preserve"> Bed 150mm thick.</t>
  </si>
  <si>
    <t>m3</t>
  </si>
  <si>
    <t>FLOOR FINISHES.</t>
  </si>
  <si>
    <t>Skirting 100 high</t>
  </si>
  <si>
    <r>
      <t>m</t>
    </r>
    <r>
      <rPr>
        <vertAlign val="superscript"/>
        <sz val="9"/>
        <rFont val="Trebuchet MS"/>
        <family val="2"/>
      </rPr>
      <t>2</t>
    </r>
  </si>
  <si>
    <t>m</t>
  </si>
  <si>
    <r>
      <t xml:space="preserve">Unglazed Vitrified of tiles approved colour in cement mortar on screeded bed &amp; pointing in matching cement </t>
    </r>
    <r>
      <rPr>
        <b/>
        <u/>
        <sz val="9"/>
        <rFont val="Trebuchet MS"/>
        <family val="2"/>
      </rPr>
      <t>(Goodwill, Royal or Approved Equal)</t>
    </r>
  </si>
  <si>
    <t>Painting render; prepare, prime and apply one undercoat wall primer and two finishing coats of Emulsion paint &amp; Gloss paint.</t>
  </si>
  <si>
    <t>Emulsion paint - General surfaces over 300 girth Internally.</t>
  </si>
  <si>
    <t>Gloss paint - internally</t>
  </si>
  <si>
    <t xml:space="preserve">Emulsion paint - </t>
  </si>
  <si>
    <t>Gloss paint.</t>
  </si>
  <si>
    <t>Distribution boards and change-over switch</t>
  </si>
  <si>
    <t>Creation of Chambers &amp; mini- soak away and Wash hand basin</t>
  </si>
  <si>
    <t>TOTAL</t>
  </si>
  <si>
    <t xml:space="preserve">Semi Executive Office chair </t>
  </si>
  <si>
    <t>Drug shelf - 6ft metal shelf with door.</t>
  </si>
  <si>
    <t>4ft Office table with side drawers</t>
  </si>
  <si>
    <t>3 seater metal Patient Bench</t>
  </si>
  <si>
    <t>Metal base Weighing Scale; up to 500 Kg</t>
  </si>
  <si>
    <t>Fan - Ox 26" inches Industrial standing fan</t>
  </si>
  <si>
    <t>Ceiling; over 300 wide to concrete</t>
  </si>
  <si>
    <t>Painting render; prepare, prime and apply one indercoat wall primer and two finishing coats of Satin paint on all respective spaces listed below;</t>
  </si>
  <si>
    <t>D</t>
  </si>
  <si>
    <t>Waiting area</t>
  </si>
  <si>
    <t>Toilet</t>
  </si>
  <si>
    <t>Store</t>
  </si>
  <si>
    <t>GeneXpert rm</t>
  </si>
  <si>
    <t>Nursing station</t>
  </si>
  <si>
    <t>DOTS office</t>
  </si>
  <si>
    <t>SANITARY FITTINGS</t>
  </si>
  <si>
    <t>MECHANICALS.</t>
  </si>
  <si>
    <t>Allow a provisional sum for the repair of damaged roof.</t>
  </si>
  <si>
    <t>Lot</t>
  </si>
  <si>
    <t>Generator.</t>
  </si>
  <si>
    <t>Supply,install and commission 10 KVA FIRMAN, JMG or approved petrol generator complete with all other necessary installation accessories.</t>
  </si>
  <si>
    <t>Allow for cable lugs,splice Nuts, 60 amps change-over switch, etc</t>
  </si>
  <si>
    <t>General surfaces over 300 girth Externally; Weather resistant paint</t>
  </si>
  <si>
    <t>Carina 420 x 336mm lavatory Wash Hand Basin in white viterous china  with wall bracket in aluminium alloy provided with concealed screw holes, a tapholes, 32mm chrome plated chain waste fitting, 32mm P trap stainless steel bottle trap. (Armitage shank, Twyford or approved equal)</t>
  </si>
  <si>
    <t>Low level Washdown Water Closet suite in white viterous china to BS 3402 complete with horizontal outlet pan, push button, 6ltrs flushing  cistern for side supply and overflow with freeflow, plastic siphon fittings and 13nn micro valve HP/LP side supply ball valve 100mm dia pan connector, P-trap outlet connector, Gemini seat cat no S4305 and cover cat no S4055 with all hanging accessories (Twyford, or approved equal)</t>
  </si>
  <si>
    <t>300 x 300 x 10mm thick tiles level or to falls only; not exceeding 15 degrees from horizontal to concrete</t>
  </si>
  <si>
    <t>E</t>
  </si>
  <si>
    <t>F</t>
  </si>
  <si>
    <t>G</t>
  </si>
  <si>
    <t>H</t>
  </si>
  <si>
    <t>I</t>
  </si>
  <si>
    <t>J</t>
  </si>
  <si>
    <t>item</t>
  </si>
  <si>
    <t>SUMMARY</t>
  </si>
  <si>
    <t>SITES</t>
  </si>
  <si>
    <t>Ado-Odo Ota, SH Ota</t>
  </si>
  <si>
    <t>Ijebu Ode, SH Ijebu Ode</t>
  </si>
  <si>
    <t>Abeokuta South, SH Abeokuta</t>
  </si>
  <si>
    <t>Obafemi Owode, RCC HC</t>
  </si>
  <si>
    <t>Ado-Odo Ota, PHC Ota</t>
  </si>
  <si>
    <t>Sagamu, OOUTH</t>
  </si>
  <si>
    <t>Ifo, GH. Ifo</t>
  </si>
  <si>
    <t>Abeokuta South, FMC Abeokuta</t>
  </si>
  <si>
    <t>Abeokuta South, FHC Oke Ilewo</t>
  </si>
  <si>
    <t>Ado-Odo, Atan PHC</t>
  </si>
  <si>
    <t>Sagamu Ogijo PHC</t>
  </si>
  <si>
    <t>Yewa North, Ayetoro GH</t>
  </si>
  <si>
    <t>Ipokia GH Idiroko</t>
  </si>
  <si>
    <t>Yewa South, SH Ilaro</t>
  </si>
  <si>
    <t>General repainting of room (internal only)</t>
  </si>
  <si>
    <t>Lagacy PHC, Sagamu</t>
  </si>
  <si>
    <t>PHC Agbado</t>
  </si>
  <si>
    <t xml:space="preserve">3 Seater Metal bench   </t>
  </si>
  <si>
    <t>New Qty</t>
  </si>
  <si>
    <t>NEW AMOUNT</t>
  </si>
  <si>
    <t xml:space="preserve"> Amount</t>
  </si>
  <si>
    <t>INSTITUTE OF HUMAN VIROLOGY NIGERIA</t>
  </si>
  <si>
    <t>MAINTENANCE OF TB-LON 3 FACILITIES</t>
  </si>
  <si>
    <t>OCT.2024</t>
  </si>
  <si>
    <t>OGUN STATE</t>
  </si>
  <si>
    <t>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</si>
</sst>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0" x14ac:knownFonts="1">
    <font>
      <sz val="11"/>
      <color theme="1"/>
      <name val="Calibri"/>
      <family val="2"/>
      <scheme val="minor"/>
    </font>
    <font>
      <b/>
      <u/>
      <sz val="11"/>
      <color theme="1"/>
      <name val="Calibri"/>
      <family val="2"/>
      <scheme val="minor"/>
    </font>
    <font>
      <b/>
      <sz val="11"/>
      <color theme="1"/>
      <name val="Calibri"/>
      <family val="2"/>
      <scheme val="minor"/>
    </font>
    <font>
      <sz val="10"/>
      <name val="Arial"/>
      <family val="2"/>
    </font>
    <font>
      <sz val="9"/>
      <name val="Trebuchet MS"/>
      <family val="2"/>
    </font>
    <font>
      <u/>
      <sz val="9"/>
      <name val="Trebuchet MS"/>
      <family val="2"/>
    </font>
    <font>
      <b/>
      <u/>
      <sz val="9"/>
      <name val="Trebuchet MS"/>
      <family val="2"/>
    </font>
    <font>
      <sz val="9"/>
      <color theme="1"/>
      <name val="Trebuchet MS"/>
      <family val="2"/>
    </font>
    <font>
      <b/>
      <u/>
      <sz val="9"/>
      <color theme="1"/>
      <name val="Trebuchet MS"/>
      <family val="2"/>
    </font>
    <font>
      <b/>
      <sz val="9"/>
      <color theme="1"/>
      <name val="Trebuchet MS"/>
      <family val="2"/>
    </font>
    <font>
      <b/>
      <sz val="9"/>
      <name val="Trebuchet MS"/>
      <family val="2"/>
    </font>
    <font>
      <sz val="11"/>
      <color theme="1"/>
      <name val="Calibri"/>
      <family val="2"/>
      <scheme val="minor"/>
    </font>
    <font>
      <u/>
      <vertAlign val="superscript"/>
      <sz val="9"/>
      <name val="Trebuchet MS"/>
      <family val="2"/>
    </font>
    <font>
      <vertAlign val="superscript"/>
      <sz val="9"/>
      <name val="Trebuchet MS"/>
      <family val="2"/>
    </font>
    <font>
      <b/>
      <u/>
      <sz val="10"/>
      <name val="Trebuchet MS"/>
      <family val="2"/>
    </font>
    <font>
      <sz val="10"/>
      <name val="Trebuchet MS"/>
      <family val="2"/>
    </font>
    <font>
      <sz val="10"/>
      <color theme="1"/>
      <name val="Arial Black"/>
      <family val="2"/>
    </font>
    <font>
      <sz val="16"/>
      <color theme="1"/>
      <name val="Arial Black"/>
      <family val="2"/>
    </font>
    <font>
      <sz val="12"/>
      <color theme="1"/>
      <name val="Arial Black"/>
      <family val="2"/>
    </font>
    <font>
      <sz val="11"/>
      <color theme="1"/>
      <name val="Arial Black"/>
      <family val="2"/>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0" fontId="3" fillId="0" borderId="0"/>
    <xf numFmtId="0" fontId="3" fillId="0" borderId="0"/>
    <xf numFmtId="0" fontId="3" fillId="0" borderId="0"/>
    <xf numFmtId="164" fontId="11" fillId="0" borderId="0" applyFont="0" applyFill="0" applyBorder="0" applyAlignment="0" applyProtection="0"/>
  </cellStyleXfs>
  <cellXfs count="170">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4" fillId="0" borderId="0" xfId="0" applyFont="1"/>
    <xf numFmtId="0" fontId="2" fillId="0" borderId="0" xfId="0" applyFont="1"/>
    <xf numFmtId="0" fontId="2" fillId="0" borderId="1" xfId="0" applyFont="1" applyBorder="1" applyAlignment="1">
      <alignment horizontal="center"/>
    </xf>
    <xf numFmtId="0" fontId="7" fillId="0" borderId="1" xfId="0" applyFont="1" applyBorder="1"/>
    <xf numFmtId="0" fontId="8" fillId="0" borderId="1" xfId="0" applyFont="1" applyBorder="1"/>
    <xf numFmtId="0" fontId="7" fillId="0" borderId="1" xfId="0" applyFont="1" applyBorder="1" applyAlignment="1">
      <alignment horizontal="center" vertical="center"/>
    </xf>
    <xf numFmtId="0" fontId="0" fillId="0" borderId="1" xfId="0" applyBorder="1"/>
    <xf numFmtId="0" fontId="4" fillId="0" borderId="1" xfId="0" applyFont="1" applyBorder="1" applyAlignment="1">
      <alignment horizontal="left" vertical="center" wrapText="1"/>
    </xf>
    <xf numFmtId="3" fontId="7" fillId="0" borderId="1" xfId="0" applyNumberFormat="1" applyFont="1" applyBorder="1" applyAlignment="1">
      <alignment horizontal="center" vertical="center"/>
    </xf>
    <xf numFmtId="0" fontId="5"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164" fontId="4" fillId="0" borderId="1" xfId="4" applyFont="1" applyBorder="1" applyAlignment="1">
      <alignment horizontal="right" vertical="center" wrapText="1"/>
    </xf>
    <xf numFmtId="0" fontId="6" fillId="0" borderId="1" xfId="0" applyFont="1" applyBorder="1" applyAlignment="1">
      <alignment horizontal="justify" vertical="center" wrapText="1"/>
    </xf>
    <xf numFmtId="0" fontId="4" fillId="0" borderId="1" xfId="1" applyFont="1" applyBorder="1" applyAlignment="1">
      <alignment horizontal="justify" vertical="center" wrapText="1"/>
    </xf>
    <xf numFmtId="0" fontId="7" fillId="0" borderId="1" xfId="0" applyFont="1" applyBorder="1" applyAlignment="1">
      <alignment horizontal="center"/>
    </xf>
    <xf numFmtId="3" fontId="7" fillId="0" borderId="1" xfId="0" applyNumberFormat="1" applyFont="1" applyBorder="1" applyAlignment="1">
      <alignment horizontal="center"/>
    </xf>
    <xf numFmtId="0" fontId="4" fillId="0" borderId="1" xfId="3" applyFont="1" applyBorder="1" applyAlignment="1">
      <alignment horizontal="left" vertical="top" wrapText="1"/>
    </xf>
    <xf numFmtId="3" fontId="7" fillId="0" borderId="1" xfId="0" applyNumberFormat="1" applyFont="1" applyBorder="1"/>
    <xf numFmtId="0" fontId="6" fillId="0" borderId="1" xfId="3" applyFont="1" applyBorder="1" applyAlignment="1">
      <alignment horizontal="left" vertical="top" wrapText="1"/>
    </xf>
    <xf numFmtId="0" fontId="7" fillId="0" borderId="1" xfId="3" applyFont="1" applyBorder="1" applyAlignment="1">
      <alignment horizontal="left" vertical="top" wrapText="1"/>
    </xf>
    <xf numFmtId="0" fontId="8" fillId="0" borderId="1" xfId="2" applyFont="1" applyBorder="1" applyAlignment="1">
      <alignment horizontal="left" vertical="top" wrapText="1"/>
    </xf>
    <xf numFmtId="0" fontId="7" fillId="0" borderId="1" xfId="2" applyFont="1" applyBorder="1" applyAlignment="1">
      <alignment horizontal="left" vertical="top" wrapText="1"/>
    </xf>
    <xf numFmtId="0" fontId="9" fillId="0" borderId="1" xfId="0" applyFont="1" applyBorder="1" applyAlignment="1">
      <alignment wrapText="1"/>
    </xf>
    <xf numFmtId="0" fontId="5" fillId="0" borderId="1" xfId="0" applyFont="1" applyBorder="1" applyAlignment="1">
      <alignment horizontal="left" vertical="center"/>
    </xf>
    <xf numFmtId="0" fontId="7" fillId="0" borderId="0" xfId="0" applyFont="1"/>
    <xf numFmtId="0" fontId="5" fillId="0" borderId="1" xfId="0" applyFont="1" applyBorder="1" applyAlignment="1">
      <alignment horizontal="left" vertical="center" wrapText="1"/>
    </xf>
    <xf numFmtId="0" fontId="7" fillId="0" borderId="0" xfId="0" applyFont="1" applyAlignment="1">
      <alignment horizontal="center" vertical="center"/>
    </xf>
    <xf numFmtId="0" fontId="1" fillId="0" borderId="1" xfId="0" applyFont="1" applyBorder="1"/>
    <xf numFmtId="0" fontId="0" fillId="0" borderId="1" xfId="0" applyBorder="1" applyAlignment="1">
      <alignment horizontal="center"/>
    </xf>
    <xf numFmtId="0" fontId="9" fillId="0" borderId="1" xfId="0" applyFont="1" applyBorder="1" applyAlignment="1">
      <alignment horizontal="center"/>
    </xf>
    <xf numFmtId="0" fontId="6" fillId="0" borderId="1" xfId="2" applyFont="1" applyBorder="1"/>
    <xf numFmtId="0" fontId="5" fillId="0" borderId="1" xfId="2" applyFont="1" applyBorder="1"/>
    <xf numFmtId="0" fontId="4" fillId="0" borderId="1" xfId="2" applyFont="1" applyBorder="1" applyAlignment="1">
      <alignment wrapText="1"/>
    </xf>
    <xf numFmtId="0" fontId="7" fillId="0" borderId="1" xfId="0" applyFont="1" applyBorder="1" applyAlignment="1">
      <alignment wrapText="1"/>
    </xf>
    <xf numFmtId="0" fontId="14" fillId="0" borderId="1" xfId="2" applyFont="1" applyBorder="1"/>
    <xf numFmtId="0" fontId="15" fillId="0" borderId="1" xfId="2" applyFont="1" applyBorder="1" applyAlignment="1">
      <alignment horizontal="center"/>
    </xf>
    <xf numFmtId="0" fontId="4" fillId="0" borderId="1" xfId="2" applyFont="1" applyBorder="1" applyAlignment="1">
      <alignment horizontal="left" wrapText="1"/>
    </xf>
    <xf numFmtId="0" fontId="4" fillId="0" borderId="1" xfId="2" applyFont="1" applyBorder="1" applyAlignment="1">
      <alignment horizontal="center"/>
    </xf>
    <xf numFmtId="0" fontId="4" fillId="0" borderId="1" xfId="2" applyFont="1" applyBorder="1"/>
    <xf numFmtId="0" fontId="2" fillId="0" borderId="1" xfId="0" applyFont="1" applyBorder="1"/>
    <xf numFmtId="0" fontId="9" fillId="0" borderId="1" xfId="0" applyFont="1" applyBorder="1"/>
    <xf numFmtId="0" fontId="9" fillId="0" borderId="1" xfId="0" applyFont="1" applyBorder="1" applyAlignment="1">
      <alignment horizontal="center" vertical="center"/>
    </xf>
    <xf numFmtId="0" fontId="0" fillId="0" borderId="5" xfId="0" applyBorder="1"/>
    <xf numFmtId="0" fontId="0" fillId="0" borderId="6" xfId="0" applyBorder="1"/>
    <xf numFmtId="164" fontId="7" fillId="0" borderId="6" xfId="4" applyFont="1" applyBorder="1"/>
    <xf numFmtId="0" fontId="7" fillId="0" borderId="5" xfId="0" applyFont="1" applyBorder="1"/>
    <xf numFmtId="0" fontId="7" fillId="0" borderId="6" xfId="0" applyFont="1" applyBorder="1"/>
    <xf numFmtId="3" fontId="0" fillId="0" borderId="6" xfId="0" applyNumberFormat="1" applyBorder="1"/>
    <xf numFmtId="0" fontId="0" fillId="0" borderId="7" xfId="0" applyBorder="1"/>
    <xf numFmtId="0" fontId="0" fillId="0" borderId="8" xfId="0" applyBorder="1"/>
    <xf numFmtId="0" fontId="0" fillId="0" borderId="9" xfId="0" applyBorder="1"/>
    <xf numFmtId="0" fontId="0" fillId="0" borderId="10" xfId="0" applyBorder="1"/>
    <xf numFmtId="0" fontId="8" fillId="0" borderId="11" xfId="0" applyFont="1" applyBorder="1"/>
    <xf numFmtId="0" fontId="7" fillId="0" borderId="11" xfId="0" applyFont="1" applyBorder="1"/>
    <xf numFmtId="0" fontId="0" fillId="0" borderId="12" xfId="0" applyBorder="1"/>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7" fillId="0" borderId="12" xfId="0" applyFont="1" applyBorder="1"/>
    <xf numFmtId="0" fontId="0" fillId="0" borderId="11" xfId="0" applyBorder="1"/>
    <xf numFmtId="0" fontId="1" fillId="0" borderId="11" xfId="0" applyFont="1" applyBorder="1"/>
    <xf numFmtId="164" fontId="7" fillId="0" borderId="9" xfId="4" applyFont="1" applyBorder="1"/>
    <xf numFmtId="0" fontId="0" fillId="0" borderId="2" xfId="0" applyBorder="1"/>
    <xf numFmtId="0" fontId="0" fillId="0" borderId="3" xfId="0" applyBorder="1"/>
    <xf numFmtId="164" fontId="7" fillId="0" borderId="4" xfId="4" applyFont="1" applyBorder="1"/>
    <xf numFmtId="164" fontId="7" fillId="0" borderId="6" xfId="4" applyFont="1" applyBorder="1" applyAlignment="1">
      <alignment horizontal="center"/>
    </xf>
    <xf numFmtId="164" fontId="9" fillId="2" borderId="6" xfId="4" applyFont="1" applyFill="1" applyBorder="1"/>
    <xf numFmtId="0" fontId="1" fillId="0" borderId="3" xfId="0" applyFont="1" applyBorder="1"/>
    <xf numFmtId="0" fontId="2" fillId="0" borderId="13" xfId="0" applyFont="1" applyBorder="1"/>
    <xf numFmtId="0" fontId="2" fillId="0" borderId="14" xfId="0" applyFont="1" applyBorder="1"/>
    <xf numFmtId="0" fontId="6" fillId="0" borderId="11" xfId="2" applyFont="1" applyBorder="1" applyAlignment="1">
      <alignment horizontal="left" vertical="top" wrapText="1"/>
    </xf>
    <xf numFmtId="0" fontId="7" fillId="0" borderId="5" xfId="0" applyFont="1" applyBorder="1" applyAlignment="1">
      <alignment horizontal="center" vertical="center"/>
    </xf>
    <xf numFmtId="0" fontId="4" fillId="0" borderId="5" xfId="0" applyFont="1" applyBorder="1" applyAlignment="1">
      <alignment horizontal="center" vertical="center" wrapText="1"/>
    </xf>
    <xf numFmtId="164" fontId="4" fillId="0" borderId="6" xfId="4" applyFont="1" applyBorder="1" applyAlignment="1">
      <alignment horizontal="right" vertical="center" wrapText="1"/>
    </xf>
    <xf numFmtId="0" fontId="7" fillId="0" borderId="10" xfId="0" applyFont="1" applyBorder="1"/>
    <xf numFmtId="0" fontId="7" fillId="0" borderId="11" xfId="0" applyFont="1" applyBorder="1" applyAlignment="1">
      <alignment horizontal="center" vertical="center"/>
    </xf>
    <xf numFmtId="0" fontId="7" fillId="0" borderId="3" xfId="0" applyFont="1" applyBorder="1"/>
    <xf numFmtId="164" fontId="7" fillId="0" borderId="12" xfId="4" applyFont="1" applyBorder="1"/>
    <xf numFmtId="0" fontId="7" fillId="0" borderId="17" xfId="0" applyFont="1" applyBorder="1" applyAlignment="1">
      <alignment horizontal="center" vertical="center"/>
    </xf>
    <xf numFmtId="0" fontId="0" fillId="0" borderId="16" xfId="0" applyBorder="1" applyAlignment="1">
      <alignment horizontal="center" vertical="center"/>
    </xf>
    <xf numFmtId="0" fontId="4" fillId="0" borderId="17" xfId="3" applyFont="1" applyBorder="1" applyAlignment="1">
      <alignment horizontal="left" vertical="top" wrapText="1"/>
    </xf>
    <xf numFmtId="3" fontId="7" fillId="0" borderId="17" xfId="0" applyNumberFormat="1" applyFont="1" applyBorder="1" applyAlignment="1">
      <alignment horizontal="center" vertical="center"/>
    </xf>
    <xf numFmtId="164" fontId="7" fillId="0" borderId="18" xfId="4" applyFont="1" applyBorder="1" applyAlignment="1">
      <alignment horizontal="center" vertical="center"/>
    </xf>
    <xf numFmtId="0" fontId="6" fillId="0" borderId="3" xfId="0" applyFont="1" applyBorder="1" applyAlignment="1">
      <alignment horizontal="justify" vertical="center" wrapText="1"/>
    </xf>
    <xf numFmtId="3" fontId="7" fillId="0" borderId="6" xfId="0" applyNumberFormat="1" applyFont="1" applyBorder="1"/>
    <xf numFmtId="0" fontId="2" fillId="0" borderId="8" xfId="0" applyFont="1" applyBorder="1" applyAlignment="1">
      <alignment horizontal="center"/>
    </xf>
    <xf numFmtId="164" fontId="9" fillId="0" borderId="9" xfId="4" applyFont="1" applyFill="1" applyBorder="1" applyAlignment="1">
      <alignment horizontal="center" vertical="center"/>
    </xf>
    <xf numFmtId="0" fontId="0" fillId="0" borderId="19" xfId="0" applyBorder="1"/>
    <xf numFmtId="0" fontId="0" fillId="0" borderId="20" xfId="0" applyBorder="1"/>
    <xf numFmtId="0" fontId="7" fillId="0" borderId="5" xfId="0" applyFont="1" applyBorder="1" applyAlignment="1">
      <alignment horizontal="center"/>
    </xf>
    <xf numFmtId="0" fontId="0" fillId="0" borderId="5" xfId="0" applyBorder="1" applyAlignment="1">
      <alignment horizontal="center"/>
    </xf>
    <xf numFmtId="0" fontId="2" fillId="0" borderId="5" xfId="0" applyFont="1" applyBorder="1" applyAlignment="1">
      <alignment horizontal="center"/>
    </xf>
    <xf numFmtId="0" fontId="2" fillId="0" borderId="5" xfId="0" applyFont="1" applyBorder="1"/>
    <xf numFmtId="0" fontId="0" fillId="0" borderId="8" xfId="0" applyBorder="1" applyAlignment="1">
      <alignment horizontal="center"/>
    </xf>
    <xf numFmtId="0" fontId="2" fillId="0" borderId="21" xfId="0" applyFont="1" applyBorder="1" applyAlignment="1">
      <alignment horizontal="center"/>
    </xf>
    <xf numFmtId="0" fontId="9" fillId="0" borderId="11" xfId="0" applyFont="1" applyBorder="1"/>
    <xf numFmtId="0" fontId="2" fillId="0" borderId="11" xfId="0" applyFont="1" applyBorder="1" applyAlignment="1">
      <alignment horizontal="center"/>
    </xf>
    <xf numFmtId="164" fontId="0" fillId="0" borderId="6" xfId="4" applyFont="1" applyBorder="1"/>
    <xf numFmtId="0" fontId="0" fillId="0" borderId="1" xfId="0" applyBorder="1" applyAlignment="1">
      <alignment horizontal="center" vertical="center"/>
    </xf>
    <xf numFmtId="164" fontId="7" fillId="0" borderId="1" xfId="4" applyFont="1" applyBorder="1"/>
    <xf numFmtId="164" fontId="9" fillId="2" borderId="1" xfId="4" applyFont="1" applyFill="1" applyBorder="1"/>
    <xf numFmtId="164" fontId="0" fillId="0" borderId="0" xfId="0" applyNumberFormat="1"/>
    <xf numFmtId="164" fontId="0" fillId="0" borderId="8" xfId="0" applyNumberFormat="1" applyBorder="1"/>
    <xf numFmtId="164" fontId="0" fillId="0" borderId="1" xfId="0" applyNumberFormat="1" applyBorder="1"/>
    <xf numFmtId="0" fontId="0" fillId="3" borderId="1" xfId="0" applyFill="1" applyBorder="1"/>
    <xf numFmtId="0" fontId="0" fillId="3" borderId="8" xfId="0" applyFill="1" applyBorder="1"/>
    <xf numFmtId="0" fontId="0" fillId="0" borderId="22" xfId="0" applyBorder="1"/>
    <xf numFmtId="164" fontId="2" fillId="0" borderId="22" xfId="0" applyNumberFormat="1" applyFont="1" applyBorder="1"/>
    <xf numFmtId="164" fontId="0" fillId="0" borderId="23" xfId="0" applyNumberFormat="1" applyBorder="1"/>
    <xf numFmtId="164" fontId="0" fillId="0" borderId="24" xfId="0" applyNumberFormat="1" applyBorder="1"/>
    <xf numFmtId="0" fontId="0" fillId="0" borderId="24" xfId="0" applyBorder="1"/>
    <xf numFmtId="3" fontId="0" fillId="0" borderId="24" xfId="0" applyNumberFormat="1" applyBorder="1"/>
    <xf numFmtId="164" fontId="0" fillId="0" borderId="24" xfId="4" applyFont="1" applyBorder="1"/>
    <xf numFmtId="0" fontId="0" fillId="0" borderId="25" xfId="0" applyBorder="1"/>
    <xf numFmtId="0" fontId="2" fillId="3" borderId="14" xfId="0" applyFont="1" applyFill="1" applyBorder="1" applyAlignment="1">
      <alignment horizontal="center" wrapText="1"/>
    </xf>
    <xf numFmtId="0" fontId="7" fillId="3" borderId="11" xfId="0" applyFont="1" applyFill="1" applyBorder="1"/>
    <xf numFmtId="0" fontId="7" fillId="3" borderId="1" xfId="0" applyFont="1" applyFill="1" applyBorder="1" applyAlignment="1">
      <alignment horizontal="center"/>
    </xf>
    <xf numFmtId="0" fontId="7" fillId="3" borderId="1" xfId="0" applyFont="1" applyFill="1" applyBorder="1"/>
    <xf numFmtId="0" fontId="7" fillId="3" borderId="1" xfId="0" applyFont="1" applyFill="1" applyBorder="1" applyAlignment="1">
      <alignment horizontal="center" vertical="center"/>
    </xf>
    <xf numFmtId="0" fontId="0" fillId="3" borderId="0" xfId="0" applyFill="1"/>
    <xf numFmtId="164" fontId="9" fillId="3" borderId="6" xfId="0" applyNumberFormat="1" applyFont="1" applyFill="1" applyBorder="1"/>
    <xf numFmtId="0" fontId="2" fillId="3" borderId="14" xfId="0" applyFont="1" applyFill="1" applyBorder="1" applyAlignment="1">
      <alignment horizontal="center"/>
    </xf>
    <xf numFmtId="3" fontId="7" fillId="3" borderId="1" xfId="0" applyNumberFormat="1" applyFont="1" applyFill="1" applyBorder="1" applyAlignment="1">
      <alignment horizontal="center" vertical="center"/>
    </xf>
    <xf numFmtId="164" fontId="9" fillId="3" borderId="1" xfId="0" applyNumberFormat="1" applyFont="1" applyFill="1" applyBorder="1"/>
    <xf numFmtId="0" fontId="0" fillId="3" borderId="1" xfId="0" applyFill="1" applyBorder="1" applyAlignment="1">
      <alignment horizontal="center"/>
    </xf>
    <xf numFmtId="0" fontId="2" fillId="3" borderId="1" xfId="0" applyFont="1" applyFill="1" applyBorder="1"/>
    <xf numFmtId="0" fontId="0" fillId="3" borderId="11" xfId="0" applyFill="1" applyBorder="1"/>
    <xf numFmtId="0" fontId="7" fillId="3" borderId="0" xfId="0" applyFont="1" applyFill="1" applyAlignment="1">
      <alignment horizontal="center" vertical="center"/>
    </xf>
    <xf numFmtId="3" fontId="7" fillId="3" borderId="1" xfId="0" applyNumberFormat="1" applyFont="1" applyFill="1" applyBorder="1"/>
    <xf numFmtId="3" fontId="0" fillId="3" borderId="1" xfId="0" applyNumberFormat="1" applyFill="1" applyBorder="1"/>
    <xf numFmtId="0" fontId="2" fillId="3" borderId="14" xfId="0" applyFont="1" applyFill="1" applyBorder="1"/>
    <xf numFmtId="0" fontId="0" fillId="3" borderId="0" xfId="0" applyFill="1" applyAlignment="1">
      <alignment horizontal="center"/>
    </xf>
    <xf numFmtId="0" fontId="0" fillId="3" borderId="20" xfId="0" applyFill="1" applyBorder="1"/>
    <xf numFmtId="0" fontId="0" fillId="3" borderId="26" xfId="0" applyFill="1" applyBorder="1"/>
    <xf numFmtId="164" fontId="0" fillId="3" borderId="8" xfId="0" applyNumberFormat="1" applyFill="1" applyBorder="1" applyAlignment="1">
      <alignment horizontal="center"/>
    </xf>
    <xf numFmtId="164" fontId="0" fillId="0" borderId="8" xfId="0" applyNumberFormat="1" applyBorder="1" applyAlignment="1">
      <alignment horizontal="center"/>
    </xf>
    <xf numFmtId="0" fontId="9" fillId="3" borderId="11" xfId="0" applyFont="1" applyFill="1" applyBorder="1"/>
    <xf numFmtId="0" fontId="9" fillId="3" borderId="1" xfId="0" applyFont="1" applyFill="1" applyBorder="1" applyAlignment="1">
      <alignment horizontal="center" vertical="center"/>
    </xf>
    <xf numFmtId="0" fontId="2" fillId="3" borderId="22" xfId="0" applyFont="1" applyFill="1" applyBorder="1" applyAlignment="1">
      <alignment horizontal="center"/>
    </xf>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16" fillId="0" borderId="0" xfId="0" applyFont="1"/>
    <xf numFmtId="0" fontId="17" fillId="0" borderId="0" xfId="0" applyFont="1"/>
    <xf numFmtId="0" fontId="19" fillId="0" borderId="0" xfId="0" applyFont="1"/>
    <xf numFmtId="0" fontId="0" fillId="0" borderId="32" xfId="0" applyBorder="1"/>
    <xf numFmtId="164" fontId="2" fillId="3" borderId="1" xfId="4" applyFont="1" applyFill="1" applyBorder="1"/>
    <xf numFmtId="164" fontId="2" fillId="3" borderId="14" xfId="4" applyFont="1" applyFill="1" applyBorder="1" applyAlignment="1">
      <alignment horizontal="center"/>
    </xf>
    <xf numFmtId="164" fontId="7" fillId="3" borderId="11" xfId="4" applyFont="1" applyFill="1" applyBorder="1"/>
    <xf numFmtId="164" fontId="7" fillId="3" borderId="1" xfId="4" applyFont="1" applyFill="1" applyBorder="1" applyAlignment="1">
      <alignment horizontal="center" vertical="center"/>
    </xf>
    <xf numFmtId="164" fontId="0" fillId="3" borderId="1" xfId="4" applyFont="1" applyFill="1" applyBorder="1"/>
    <xf numFmtId="164" fontId="0" fillId="3" borderId="8" xfId="4" applyFont="1" applyFill="1" applyBorder="1"/>
    <xf numFmtId="164" fontId="0" fillId="3" borderId="0" xfId="4" applyFont="1" applyFill="1"/>
    <xf numFmtId="164" fontId="2" fillId="3" borderId="11" xfId="4" applyFont="1" applyFill="1" applyBorder="1" applyAlignment="1">
      <alignment horizontal="center"/>
    </xf>
    <xf numFmtId="164" fontId="9" fillId="3" borderId="1" xfId="4" applyFont="1" applyFill="1" applyBorder="1" applyAlignment="1">
      <alignment horizontal="center" vertical="center"/>
    </xf>
    <xf numFmtId="164" fontId="2" fillId="3" borderId="1" xfId="4" applyFont="1" applyFill="1" applyBorder="1" applyAlignment="1">
      <alignment horizontal="center"/>
    </xf>
    <xf numFmtId="164" fontId="0" fillId="3" borderId="8" xfId="4" applyFont="1" applyFill="1" applyBorder="1" applyAlignment="1">
      <alignment horizontal="center"/>
    </xf>
    <xf numFmtId="164" fontId="0" fillId="3" borderId="0" xfId="4" applyFont="1" applyFill="1" applyAlignment="1">
      <alignment horizontal="center"/>
    </xf>
    <xf numFmtId="0" fontId="16" fillId="0" borderId="0" xfId="0" applyFont="1" applyAlignment="1">
      <alignment horizontal="center"/>
    </xf>
    <xf numFmtId="0" fontId="17" fillId="0" borderId="0" xfId="0" applyFont="1" applyAlignment="1">
      <alignment horizontal="center"/>
    </xf>
    <xf numFmtId="0" fontId="18" fillId="0" borderId="0" xfId="0" applyFont="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cellXfs>
  <cellStyles count="5">
    <cellStyle name="Comma" xfId="4" builtinId="3"/>
    <cellStyle name="Normal" xfId="0" builtinId="0"/>
    <cellStyle name="Normal 2 2" xfId="2" xr:uid="{00000000-0005-0000-0000-000002000000}"/>
    <cellStyle name="Normal 3" xfId="1" xr:uid="{00000000-0005-0000-0000-000003000000}"/>
    <cellStyle name="Normal 3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5</xdr:col>
      <xdr:colOff>527050</xdr:colOff>
      <xdr:row>6</xdr:row>
      <xdr:rowOff>155575</xdr:rowOff>
    </xdr:to>
    <xdr:pic>
      <xdr:nvPicPr>
        <xdr:cNvPr id="2" name="Picture 1">
          <a:extLst>
            <a:ext uri="{FF2B5EF4-FFF2-40B4-BE49-F238E27FC236}">
              <a16:creationId xmlns:a16="http://schemas.microsoft.com/office/drawing/2014/main" id="{6D3643D2-6018-6737-8EDF-D1EC16B43E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38400" y="368300"/>
          <a:ext cx="1136650" cy="8921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44</xdr:row>
      <xdr:rowOff>107950</xdr:rowOff>
    </xdr:from>
    <xdr:to>
      <xdr:col>3</xdr:col>
      <xdr:colOff>347502</xdr:colOff>
      <xdr:row>53</xdr:row>
      <xdr:rowOff>0</xdr:rowOff>
    </xdr:to>
    <xdr:pic>
      <xdr:nvPicPr>
        <xdr:cNvPr id="10" name="Picture 9">
          <a:extLst>
            <a:ext uri="{FF2B5EF4-FFF2-40B4-BE49-F238E27FC236}">
              <a16:creationId xmlns:a16="http://schemas.microsoft.com/office/drawing/2014/main" id="{00000000-0008-0000-0600-00000A000000}"/>
            </a:ext>
          </a:extLst>
        </xdr:cNvPr>
        <xdr:cNvPicPr>
          <a:picLocks noChangeAspect="1"/>
        </xdr:cNvPicPr>
      </xdr:nvPicPr>
      <xdr:blipFill>
        <a:blip xmlns:r="http://schemas.openxmlformats.org/officeDocument/2006/relationships" r:embed="rId1"/>
        <a:stretch>
          <a:fillRect/>
        </a:stretch>
      </xdr:blipFill>
      <xdr:spPr>
        <a:xfrm>
          <a:off x="2444750" y="13735050"/>
          <a:ext cx="347502" cy="1574800"/>
        </a:xfrm>
        <a:prstGeom prst="rect">
          <a:avLst/>
        </a:prstGeom>
      </xdr:spPr>
    </xdr:pic>
    <xdr:clientData/>
  </xdr:twoCellAnchor>
  <xdr:twoCellAnchor editAs="oneCell">
    <xdr:from>
      <xdr:col>3</xdr:col>
      <xdr:colOff>19050</xdr:colOff>
      <xdr:row>55</xdr:row>
      <xdr:rowOff>152400</xdr:rowOff>
    </xdr:from>
    <xdr:to>
      <xdr:col>4</xdr:col>
      <xdr:colOff>158750</xdr:colOff>
      <xdr:row>58</xdr:row>
      <xdr:rowOff>234950</xdr:rowOff>
    </xdr:to>
    <xdr:pic>
      <xdr:nvPicPr>
        <xdr:cNvPr id="19" name="Picture 18">
          <a:extLst>
            <a:ext uri="{FF2B5EF4-FFF2-40B4-BE49-F238E27FC236}">
              <a16:creationId xmlns:a16="http://schemas.microsoft.com/office/drawing/2014/main" id="{00000000-0008-0000-0600-000013000000}"/>
            </a:ext>
          </a:extLst>
        </xdr:cNvPr>
        <xdr:cNvPicPr>
          <a:picLocks noChangeAspect="1"/>
        </xdr:cNvPicPr>
      </xdr:nvPicPr>
      <xdr:blipFill>
        <a:blip xmlns:r="http://schemas.openxmlformats.org/officeDocument/2006/relationships" r:embed="rId2"/>
        <a:stretch>
          <a:fillRect/>
        </a:stretch>
      </xdr:blipFill>
      <xdr:spPr>
        <a:xfrm>
          <a:off x="3200400" y="17437100"/>
          <a:ext cx="527050" cy="755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611DB-DE77-41E7-9FED-48DFB17EBD39}">
  <dimension ref="A1:J42"/>
  <sheetViews>
    <sheetView tabSelected="1" workbookViewId="0">
      <selection activeCell="E3" sqref="E3"/>
    </sheetView>
  </sheetViews>
  <sheetFormatPr defaultRowHeight="14.5" x14ac:dyDescent="0.35"/>
  <sheetData>
    <row r="1" spans="1:10" x14ac:dyDescent="0.35">
      <c r="A1" s="144"/>
      <c r="B1" s="145"/>
      <c r="C1" s="145"/>
      <c r="D1" s="145"/>
      <c r="E1" s="145"/>
      <c r="F1" s="145"/>
      <c r="G1" s="145"/>
      <c r="H1" s="145"/>
      <c r="I1" s="145"/>
      <c r="J1" s="146"/>
    </row>
    <row r="2" spans="1:10" x14ac:dyDescent="0.35">
      <c r="A2" s="147"/>
      <c r="J2" s="148"/>
    </row>
    <row r="3" spans="1:10" x14ac:dyDescent="0.35">
      <c r="A3" s="147"/>
      <c r="J3" s="148"/>
    </row>
    <row r="4" spans="1:10" x14ac:dyDescent="0.35">
      <c r="A4" s="147"/>
      <c r="J4" s="148"/>
    </row>
    <row r="5" spans="1:10" x14ac:dyDescent="0.35">
      <c r="A5" s="147"/>
      <c r="J5" s="148"/>
    </row>
    <row r="6" spans="1:10" x14ac:dyDescent="0.35">
      <c r="A6" s="147"/>
      <c r="J6" s="148"/>
    </row>
    <row r="7" spans="1:10" x14ac:dyDescent="0.35">
      <c r="A7" s="147"/>
      <c r="J7" s="148"/>
    </row>
    <row r="8" spans="1:10" x14ac:dyDescent="0.35">
      <c r="A8" s="147"/>
      <c r="J8" s="148"/>
    </row>
    <row r="9" spans="1:10" ht="15.5" x14ac:dyDescent="0.45">
      <c r="A9" s="147"/>
      <c r="B9" s="149"/>
      <c r="C9" s="165" t="s">
        <v>124</v>
      </c>
      <c r="D9" s="165"/>
      <c r="E9" s="165"/>
      <c r="F9" s="165"/>
      <c r="G9" s="165"/>
      <c r="H9" s="165"/>
      <c r="J9" s="148"/>
    </row>
    <row r="10" spans="1:10" x14ac:dyDescent="0.35">
      <c r="A10" s="147"/>
      <c r="J10" s="148"/>
    </row>
    <row r="11" spans="1:10" ht="24.5" x14ac:dyDescent="0.7">
      <c r="A11" s="147"/>
      <c r="B11" s="166" t="s">
        <v>125</v>
      </c>
      <c r="C11" s="166"/>
      <c r="D11" s="166"/>
      <c r="E11" s="166"/>
      <c r="F11" s="166"/>
      <c r="G11" s="166"/>
      <c r="H11" s="166"/>
      <c r="I11" s="166"/>
      <c r="J11" s="148"/>
    </row>
    <row r="12" spans="1:10" ht="24.5" x14ac:dyDescent="0.7">
      <c r="A12" s="147"/>
      <c r="B12" s="150"/>
      <c r="C12" s="150"/>
      <c r="D12" s="150"/>
      <c r="E12" s="150"/>
      <c r="J12" s="148"/>
    </row>
    <row r="13" spans="1:10" ht="24.5" x14ac:dyDescent="0.7">
      <c r="A13" s="147"/>
      <c r="B13" s="150"/>
      <c r="C13" s="150"/>
      <c r="D13" s="150"/>
      <c r="E13" s="150"/>
      <c r="J13" s="148"/>
    </row>
    <row r="14" spans="1:10" x14ac:dyDescent="0.35">
      <c r="A14" s="147"/>
      <c r="J14" s="148"/>
    </row>
    <row r="15" spans="1:10" ht="18" x14ac:dyDescent="0.5">
      <c r="A15" s="147"/>
      <c r="E15" s="167" t="s">
        <v>127</v>
      </c>
      <c r="F15" s="167"/>
      <c r="G15" s="167"/>
      <c r="J15" s="148"/>
    </row>
    <row r="16" spans="1:10" x14ac:dyDescent="0.35">
      <c r="A16" s="147"/>
      <c r="J16" s="148"/>
    </row>
    <row r="17" spans="1:10" ht="18" x14ac:dyDescent="0.5">
      <c r="A17" s="147"/>
      <c r="E17" s="167" t="s">
        <v>128</v>
      </c>
      <c r="F17" s="167"/>
      <c r="G17" s="167"/>
      <c r="J17" s="148"/>
    </row>
    <row r="18" spans="1:10" x14ac:dyDescent="0.35">
      <c r="A18" s="147"/>
      <c r="J18" s="148"/>
    </row>
    <row r="19" spans="1:10" x14ac:dyDescent="0.35">
      <c r="A19" s="147"/>
      <c r="J19" s="148"/>
    </row>
    <row r="20" spans="1:10" x14ac:dyDescent="0.35">
      <c r="A20" s="147"/>
      <c r="J20" s="148"/>
    </row>
    <row r="21" spans="1:10" x14ac:dyDescent="0.35">
      <c r="A21" s="147"/>
      <c r="J21" s="148"/>
    </row>
    <row r="22" spans="1:10" x14ac:dyDescent="0.35">
      <c r="A22" s="147"/>
      <c r="J22" s="148"/>
    </row>
    <row r="23" spans="1:10" x14ac:dyDescent="0.35">
      <c r="A23" s="147"/>
      <c r="J23" s="148"/>
    </row>
    <row r="24" spans="1:10" x14ac:dyDescent="0.35">
      <c r="A24" s="147"/>
      <c r="J24" s="148"/>
    </row>
    <row r="25" spans="1:10" x14ac:dyDescent="0.35">
      <c r="A25" s="147"/>
      <c r="J25" s="148"/>
    </row>
    <row r="26" spans="1:10" x14ac:dyDescent="0.35">
      <c r="A26" s="147"/>
      <c r="J26" s="148"/>
    </row>
    <row r="27" spans="1:10" x14ac:dyDescent="0.35">
      <c r="A27" s="147"/>
      <c r="J27" s="148"/>
    </row>
    <row r="28" spans="1:10" x14ac:dyDescent="0.35">
      <c r="A28" s="147"/>
      <c r="J28" s="148"/>
    </row>
    <row r="29" spans="1:10" x14ac:dyDescent="0.35">
      <c r="A29" s="147"/>
      <c r="J29" s="148"/>
    </row>
    <row r="30" spans="1:10" x14ac:dyDescent="0.35">
      <c r="A30" s="147"/>
      <c r="J30" s="148"/>
    </row>
    <row r="31" spans="1:10" x14ac:dyDescent="0.35">
      <c r="A31" s="147"/>
      <c r="J31" s="148"/>
    </row>
    <row r="32" spans="1:10" x14ac:dyDescent="0.35">
      <c r="A32" s="147"/>
      <c r="J32" s="148"/>
    </row>
    <row r="33" spans="1:10" x14ac:dyDescent="0.35">
      <c r="A33" s="147"/>
      <c r="J33" s="148"/>
    </row>
    <row r="34" spans="1:10" x14ac:dyDescent="0.35">
      <c r="A34" s="147"/>
      <c r="J34" s="148"/>
    </row>
    <row r="35" spans="1:10" x14ac:dyDescent="0.35">
      <c r="A35" s="147"/>
      <c r="J35" s="148"/>
    </row>
    <row r="36" spans="1:10" ht="17" x14ac:dyDescent="0.5">
      <c r="A36" s="147"/>
      <c r="H36" s="151" t="s">
        <v>126</v>
      </c>
      <c r="J36" s="148"/>
    </row>
    <row r="37" spans="1:10" x14ac:dyDescent="0.35">
      <c r="A37" s="147"/>
      <c r="J37" s="148"/>
    </row>
    <row r="38" spans="1:10" x14ac:dyDescent="0.35">
      <c r="A38" s="147"/>
      <c r="J38" s="148"/>
    </row>
    <row r="39" spans="1:10" x14ac:dyDescent="0.35">
      <c r="A39" s="147"/>
      <c r="J39" s="148"/>
    </row>
    <row r="40" spans="1:10" x14ac:dyDescent="0.35">
      <c r="A40" s="147"/>
      <c r="J40" s="148"/>
    </row>
    <row r="41" spans="1:10" x14ac:dyDescent="0.35">
      <c r="A41" s="147"/>
      <c r="J41" s="148"/>
    </row>
    <row r="42" spans="1:10" ht="15" thickBot="1" x14ac:dyDescent="0.4">
      <c r="A42" s="92"/>
      <c r="B42" s="93"/>
      <c r="C42" s="93"/>
      <c r="D42" s="93"/>
      <c r="E42" s="93"/>
      <c r="F42" s="93"/>
      <c r="G42" s="93"/>
      <c r="H42" s="93"/>
      <c r="I42" s="93"/>
      <c r="J42" s="152"/>
    </row>
  </sheetData>
  <mergeCells count="4">
    <mergeCell ref="C9:H9"/>
    <mergeCell ref="B11:I11"/>
    <mergeCell ref="E15:G15"/>
    <mergeCell ref="E17:G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7"/>
  <sheetViews>
    <sheetView view="pageLayout" zoomScaleNormal="100" workbookViewId="0">
      <selection activeCell="E21" sqref="E21"/>
    </sheetView>
  </sheetViews>
  <sheetFormatPr defaultRowHeight="14.5" x14ac:dyDescent="0.35"/>
  <cols>
    <col min="1" max="1" width="3.90625" customWidth="1"/>
    <col min="2" max="2" width="32.453125" customWidth="1"/>
    <col min="3" max="3" width="5.36328125" style="124" customWidth="1"/>
    <col min="4" max="4" width="6" customWidth="1"/>
    <col min="5" max="5" width="11.90625" customWidth="1"/>
    <col min="6" max="6" width="11.90625" style="124" customWidth="1"/>
  </cols>
  <sheetData>
    <row r="1" spans="1:6" ht="15" thickBot="1" x14ac:dyDescent="0.4">
      <c r="A1" s="60" t="s">
        <v>0</v>
      </c>
      <c r="B1" s="61" t="s">
        <v>1</v>
      </c>
      <c r="C1" s="126" t="s">
        <v>121</v>
      </c>
      <c r="D1" s="61" t="s">
        <v>4</v>
      </c>
      <c r="E1" s="61" t="s">
        <v>3</v>
      </c>
      <c r="F1" s="126" t="s">
        <v>123</v>
      </c>
    </row>
    <row r="2" spans="1:6" ht="18.899999999999999" customHeight="1" x14ac:dyDescent="0.35">
      <c r="A2" s="79" t="s">
        <v>5</v>
      </c>
      <c r="B2" s="57" t="s">
        <v>6</v>
      </c>
      <c r="C2" s="120"/>
      <c r="D2" s="58"/>
      <c r="E2" s="64"/>
      <c r="F2" s="131"/>
    </row>
    <row r="3" spans="1:6" ht="24.5" x14ac:dyDescent="0.35">
      <c r="A3" s="50"/>
      <c r="B3" s="27" t="s">
        <v>7</v>
      </c>
      <c r="C3" s="123"/>
      <c r="D3" s="9"/>
      <c r="E3" s="9"/>
      <c r="F3" s="123"/>
    </row>
    <row r="4" spans="1:6" x14ac:dyDescent="0.35">
      <c r="A4" s="50">
        <v>1</v>
      </c>
      <c r="B4" s="7" t="s">
        <v>69</v>
      </c>
      <c r="C4" s="123">
        <v>1</v>
      </c>
      <c r="D4" s="9" t="s">
        <v>8</v>
      </c>
      <c r="E4" s="12"/>
      <c r="F4" s="127"/>
    </row>
    <row r="5" spans="1:6" x14ac:dyDescent="0.35">
      <c r="A5" s="50"/>
      <c r="B5" s="7"/>
      <c r="C5" s="123"/>
      <c r="D5" s="9"/>
      <c r="E5" s="9"/>
      <c r="F5" s="127"/>
    </row>
    <row r="6" spans="1:6" x14ac:dyDescent="0.35">
      <c r="A6" s="50">
        <v>2</v>
      </c>
      <c r="B6" s="7" t="s">
        <v>70</v>
      </c>
      <c r="C6" s="123">
        <v>1</v>
      </c>
      <c r="D6" s="9" t="s">
        <v>8</v>
      </c>
      <c r="E6" s="12"/>
      <c r="F6" s="127"/>
    </row>
    <row r="7" spans="1:6" x14ac:dyDescent="0.35">
      <c r="A7" s="50"/>
      <c r="B7" s="7"/>
      <c r="C7" s="123"/>
      <c r="D7" s="9"/>
      <c r="E7" s="9"/>
      <c r="F7" s="127"/>
    </row>
    <row r="8" spans="1:6" x14ac:dyDescent="0.35">
      <c r="A8" s="50">
        <v>3</v>
      </c>
      <c r="B8" s="7" t="s">
        <v>68</v>
      </c>
      <c r="C8" s="123">
        <v>1</v>
      </c>
      <c r="D8" s="9" t="s">
        <v>8</v>
      </c>
      <c r="E8" s="20"/>
      <c r="F8" s="127"/>
    </row>
    <row r="9" spans="1:6" x14ac:dyDescent="0.35">
      <c r="A9" s="50"/>
      <c r="B9" s="7"/>
      <c r="C9" s="123"/>
      <c r="D9" s="9"/>
      <c r="E9" s="9"/>
      <c r="F9" s="127"/>
    </row>
    <row r="10" spans="1:6" x14ac:dyDescent="0.35">
      <c r="A10" s="50">
        <v>4</v>
      </c>
      <c r="B10" s="7" t="s">
        <v>72</v>
      </c>
      <c r="C10" s="123">
        <v>1</v>
      </c>
      <c r="D10" s="9" t="s">
        <v>8</v>
      </c>
      <c r="E10" s="12"/>
      <c r="F10" s="127"/>
    </row>
    <row r="11" spans="1:6" x14ac:dyDescent="0.35">
      <c r="A11" s="50"/>
      <c r="B11" s="7"/>
      <c r="C11" s="123"/>
      <c r="D11" s="9"/>
      <c r="E11" s="9"/>
      <c r="F11" s="127"/>
    </row>
    <row r="12" spans="1:6" x14ac:dyDescent="0.35">
      <c r="A12" s="50"/>
      <c r="B12" s="7"/>
      <c r="C12" s="123"/>
      <c r="D12" s="9"/>
      <c r="E12" s="9"/>
      <c r="F12" s="123"/>
    </row>
    <row r="13" spans="1:6" x14ac:dyDescent="0.35">
      <c r="A13" s="47"/>
      <c r="B13" s="7"/>
      <c r="C13" s="109"/>
      <c r="D13" s="10"/>
      <c r="E13" s="10"/>
      <c r="F13" s="109"/>
    </row>
    <row r="14" spans="1:6" x14ac:dyDescent="0.35">
      <c r="A14" s="47"/>
      <c r="B14" s="10"/>
      <c r="C14" s="109"/>
      <c r="D14" s="10"/>
      <c r="E14" s="10"/>
      <c r="F14" s="109"/>
    </row>
    <row r="15" spans="1:6" x14ac:dyDescent="0.35">
      <c r="A15" s="47"/>
      <c r="B15" s="34" t="s">
        <v>67</v>
      </c>
      <c r="C15" s="109"/>
      <c r="D15" s="10"/>
      <c r="E15" s="10"/>
      <c r="F15" s="134"/>
    </row>
    <row r="16" spans="1:6" x14ac:dyDescent="0.35">
      <c r="A16" s="47"/>
      <c r="B16" s="10"/>
      <c r="C16" s="109"/>
      <c r="D16" s="109"/>
      <c r="E16" s="109"/>
      <c r="F16" s="109"/>
    </row>
    <row r="17" spans="1:6" ht="15" thickBot="1" x14ac:dyDescent="0.4">
      <c r="A17" s="53"/>
      <c r="B17" s="54"/>
      <c r="C17" s="110"/>
      <c r="D17" s="110"/>
      <c r="E17" s="110"/>
      <c r="F17" s="139"/>
    </row>
  </sheetData>
  <pageMargins left="0.7" right="0.7" top="0.75" bottom="0.75" header="0.3" footer="0.3"/>
  <pageSetup orientation="portrait" horizontalDpi="4294967295" verticalDpi="4294967295" r:id="rId1"/>
  <headerFooter>
    <oddHeader>&amp;C&amp;"-,Bold"&amp;14&amp;UAbeokuta South, FHC Oke Ilewo TB-LON 3 Maintenance and Supplies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
  <sheetViews>
    <sheetView view="pageLayout" zoomScaleNormal="100" workbookViewId="0">
      <selection activeCell="F14" sqref="F14"/>
    </sheetView>
  </sheetViews>
  <sheetFormatPr defaultRowHeight="14.5" x14ac:dyDescent="0.35"/>
  <cols>
    <col min="1" max="1" width="3.54296875" customWidth="1"/>
    <col min="2" max="2" width="33.6328125" customWidth="1"/>
    <col min="3" max="3" width="4.453125" style="124" customWidth="1"/>
    <col min="4" max="4" width="5.08984375" customWidth="1"/>
    <col min="5" max="5" width="12.54296875" customWidth="1"/>
    <col min="6" max="6" width="12.54296875" style="124" customWidth="1"/>
  </cols>
  <sheetData>
    <row r="1" spans="1:6" ht="15" thickBot="1" x14ac:dyDescent="0.4">
      <c r="A1" s="60" t="s">
        <v>0</v>
      </c>
      <c r="B1" s="61" t="s">
        <v>1</v>
      </c>
      <c r="C1" s="126" t="s">
        <v>121</v>
      </c>
      <c r="D1" s="61" t="s">
        <v>4</v>
      </c>
      <c r="E1" s="61" t="s">
        <v>3</v>
      </c>
      <c r="F1" s="126" t="s">
        <v>123</v>
      </c>
    </row>
    <row r="2" spans="1:6" x14ac:dyDescent="0.35">
      <c r="A2" s="79" t="s">
        <v>5</v>
      </c>
      <c r="B2" s="57" t="s">
        <v>6</v>
      </c>
      <c r="C2" s="120"/>
      <c r="D2" s="58"/>
      <c r="E2" s="64"/>
      <c r="F2" s="131"/>
    </row>
    <row r="3" spans="1:6" ht="27.9" customHeight="1" x14ac:dyDescent="0.35">
      <c r="A3" s="50"/>
      <c r="B3" s="27" t="s">
        <v>7</v>
      </c>
      <c r="C3" s="123"/>
      <c r="D3" s="9"/>
      <c r="E3" s="9"/>
      <c r="F3" s="123"/>
    </row>
    <row r="4" spans="1:6" x14ac:dyDescent="0.35">
      <c r="A4" s="50">
        <v>1</v>
      </c>
      <c r="B4" s="7" t="s">
        <v>69</v>
      </c>
      <c r="C4" s="123">
        <v>1</v>
      </c>
      <c r="D4" s="9" t="s">
        <v>8</v>
      </c>
      <c r="E4" s="12"/>
      <c r="F4" s="127"/>
    </row>
    <row r="5" spans="1:6" x14ac:dyDescent="0.35">
      <c r="A5" s="50"/>
      <c r="B5" s="7"/>
      <c r="C5" s="123"/>
      <c r="D5" s="9"/>
      <c r="E5" s="9"/>
      <c r="F5" s="127"/>
    </row>
    <row r="6" spans="1:6" x14ac:dyDescent="0.35">
      <c r="A6" s="50">
        <v>2</v>
      </c>
      <c r="B6" s="7" t="s">
        <v>70</v>
      </c>
      <c r="C6" s="123">
        <v>1</v>
      </c>
      <c r="D6" s="9" t="s">
        <v>8</v>
      </c>
      <c r="E6" s="12"/>
      <c r="F6" s="127"/>
    </row>
    <row r="7" spans="1:6" x14ac:dyDescent="0.35">
      <c r="A7" s="50"/>
      <c r="B7" s="7"/>
      <c r="C7" s="123"/>
      <c r="D7" s="9"/>
      <c r="E7" s="9"/>
      <c r="F7" s="127"/>
    </row>
    <row r="8" spans="1:6" x14ac:dyDescent="0.35">
      <c r="A8" s="50">
        <v>3</v>
      </c>
      <c r="B8" s="7" t="s">
        <v>68</v>
      </c>
      <c r="C8" s="123">
        <v>1</v>
      </c>
      <c r="D8" s="9" t="s">
        <v>8</v>
      </c>
      <c r="E8" s="20"/>
      <c r="F8" s="127"/>
    </row>
    <row r="9" spans="1:6" x14ac:dyDescent="0.35">
      <c r="A9" s="50"/>
      <c r="B9" s="7"/>
      <c r="C9" s="123"/>
      <c r="D9" s="9"/>
      <c r="E9" s="9"/>
      <c r="F9" s="127"/>
    </row>
    <row r="10" spans="1:6" x14ac:dyDescent="0.35">
      <c r="A10" s="50">
        <v>4</v>
      </c>
      <c r="B10" s="7" t="s">
        <v>72</v>
      </c>
      <c r="C10" s="123">
        <v>1</v>
      </c>
      <c r="D10" s="9" t="s">
        <v>8</v>
      </c>
      <c r="E10" s="12"/>
      <c r="F10" s="127"/>
    </row>
    <row r="11" spans="1:6" x14ac:dyDescent="0.35">
      <c r="A11" s="50"/>
      <c r="B11" s="7"/>
      <c r="C11" s="123"/>
      <c r="D11" s="9"/>
      <c r="E11" s="9"/>
      <c r="F11" s="123"/>
    </row>
    <row r="12" spans="1:6" x14ac:dyDescent="0.35">
      <c r="A12" s="50"/>
      <c r="B12" s="7"/>
      <c r="C12" s="123"/>
      <c r="D12" s="9"/>
      <c r="E12" s="9"/>
      <c r="F12" s="123"/>
    </row>
    <row r="13" spans="1:6" x14ac:dyDescent="0.35">
      <c r="A13" s="47"/>
      <c r="B13" s="10"/>
      <c r="C13" s="109"/>
      <c r="D13" s="10"/>
      <c r="E13" s="10"/>
      <c r="F13" s="109"/>
    </row>
    <row r="14" spans="1:6" x14ac:dyDescent="0.35">
      <c r="A14" s="47"/>
      <c r="B14" s="34" t="s">
        <v>67</v>
      </c>
      <c r="C14" s="109"/>
      <c r="D14" s="10"/>
      <c r="E14" s="10"/>
      <c r="F14" s="134"/>
    </row>
    <row r="15" spans="1:6" ht="15" thickBot="1" x14ac:dyDescent="0.4">
      <c r="A15" s="53"/>
      <c r="B15" s="54"/>
      <c r="C15" s="110"/>
      <c r="D15" s="54"/>
      <c r="E15" s="54"/>
      <c r="F15" s="139"/>
    </row>
  </sheetData>
  <pageMargins left="0.7" right="0.7" top="0.75" bottom="0.75" header="0.3" footer="0.3"/>
  <pageSetup orientation="portrait" horizontalDpi="4294967295" verticalDpi="4294967295" r:id="rId1"/>
  <headerFooter>
    <oddHeader>&amp;C&amp;"-,Bold"&amp;14&amp;UAdo-Odo Ota, Atn PHC TB-LON 3 Maintenance and Supplies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7"/>
  <sheetViews>
    <sheetView view="pageLayout" zoomScaleNormal="100" workbookViewId="0">
      <selection activeCell="E14" sqref="E14"/>
    </sheetView>
  </sheetViews>
  <sheetFormatPr defaultRowHeight="14.5" x14ac:dyDescent="0.35"/>
  <cols>
    <col min="1" max="1" width="3.54296875" customWidth="1"/>
    <col min="2" max="2" width="28.6328125" customWidth="1"/>
    <col min="3" max="3" width="4.453125" style="124" customWidth="1"/>
    <col min="4" max="4" width="5.90625" customWidth="1"/>
    <col min="5" max="5" width="11.08984375" customWidth="1"/>
    <col min="6" max="6" width="18.08984375" style="124" customWidth="1"/>
  </cols>
  <sheetData>
    <row r="1" spans="1:6" ht="15" thickBot="1" x14ac:dyDescent="0.4">
      <c r="A1" s="60" t="s">
        <v>0</v>
      </c>
      <c r="B1" s="61" t="s">
        <v>1</v>
      </c>
      <c r="C1" s="126" t="s">
        <v>121</v>
      </c>
      <c r="D1" s="61" t="s">
        <v>4</v>
      </c>
      <c r="E1" s="61" t="s">
        <v>3</v>
      </c>
      <c r="F1" s="126" t="s">
        <v>123</v>
      </c>
    </row>
    <row r="2" spans="1:6" x14ac:dyDescent="0.35">
      <c r="A2" s="56" t="s">
        <v>5</v>
      </c>
      <c r="B2" s="57" t="s">
        <v>6</v>
      </c>
      <c r="C2" s="120"/>
      <c r="D2" s="58"/>
      <c r="E2" s="64"/>
      <c r="F2" s="131"/>
    </row>
    <row r="3" spans="1:6" ht="24.5" x14ac:dyDescent="0.35">
      <c r="A3" s="47"/>
      <c r="B3" s="27" t="s">
        <v>7</v>
      </c>
      <c r="C3" s="123"/>
      <c r="D3" s="9"/>
      <c r="E3" s="9"/>
      <c r="F3" s="123"/>
    </row>
    <row r="4" spans="1:6" x14ac:dyDescent="0.35">
      <c r="A4" s="50">
        <v>1</v>
      </c>
      <c r="B4" s="7" t="s">
        <v>70</v>
      </c>
      <c r="C4" s="123">
        <v>1</v>
      </c>
      <c r="D4" s="9" t="s">
        <v>8</v>
      </c>
      <c r="E4" s="12"/>
      <c r="F4" s="127"/>
    </row>
    <row r="5" spans="1:6" x14ac:dyDescent="0.35">
      <c r="A5" s="50"/>
      <c r="B5" s="7"/>
      <c r="C5" s="123"/>
      <c r="D5" s="9"/>
      <c r="E5" s="9"/>
      <c r="F5" s="127"/>
    </row>
    <row r="6" spans="1:6" x14ac:dyDescent="0.35">
      <c r="A6" s="50">
        <v>2</v>
      </c>
      <c r="B6" s="7" t="s">
        <v>68</v>
      </c>
      <c r="C6" s="123">
        <v>1</v>
      </c>
      <c r="D6" s="9" t="s">
        <v>8</v>
      </c>
      <c r="E6" s="20"/>
      <c r="F6" s="127"/>
    </row>
    <row r="7" spans="1:6" x14ac:dyDescent="0.35">
      <c r="A7" s="50"/>
      <c r="B7" s="7"/>
      <c r="C7" s="123"/>
      <c r="D7" s="9"/>
      <c r="E7" s="9"/>
      <c r="F7" s="127"/>
    </row>
    <row r="8" spans="1:6" x14ac:dyDescent="0.35">
      <c r="A8" s="50">
        <v>3</v>
      </c>
      <c r="B8" s="7" t="s">
        <v>71</v>
      </c>
      <c r="C8" s="123">
        <v>0</v>
      </c>
      <c r="D8" s="9" t="s">
        <v>8</v>
      </c>
      <c r="E8" s="12"/>
      <c r="F8" s="127"/>
    </row>
    <row r="9" spans="1:6" x14ac:dyDescent="0.35">
      <c r="A9" s="50"/>
      <c r="B9" s="7"/>
      <c r="C9" s="123"/>
      <c r="D9" s="9"/>
      <c r="E9" s="9"/>
      <c r="F9" s="127"/>
    </row>
    <row r="10" spans="1:6" x14ac:dyDescent="0.35">
      <c r="A10" s="50">
        <v>4</v>
      </c>
      <c r="B10" s="7" t="s">
        <v>72</v>
      </c>
      <c r="C10" s="123">
        <v>1</v>
      </c>
      <c r="D10" s="9" t="s">
        <v>8</v>
      </c>
      <c r="E10" s="12"/>
      <c r="F10" s="127"/>
    </row>
    <row r="11" spans="1:6" x14ac:dyDescent="0.35">
      <c r="A11" s="50"/>
      <c r="B11" s="7"/>
      <c r="C11" s="123"/>
      <c r="D11" s="9"/>
      <c r="E11" s="9"/>
      <c r="F11" s="127"/>
    </row>
    <row r="12" spans="1:6" x14ac:dyDescent="0.35">
      <c r="A12" s="50">
        <v>5</v>
      </c>
      <c r="B12" s="7" t="s">
        <v>73</v>
      </c>
      <c r="C12" s="123">
        <v>1</v>
      </c>
      <c r="D12" s="9" t="s">
        <v>8</v>
      </c>
      <c r="E12" s="12"/>
      <c r="F12" s="127"/>
    </row>
    <row r="13" spans="1:6" x14ac:dyDescent="0.35">
      <c r="A13" s="50"/>
      <c r="B13" s="7"/>
      <c r="C13" s="123"/>
      <c r="D13" s="9"/>
      <c r="E13" s="9"/>
      <c r="F13" s="123"/>
    </row>
    <row r="14" spans="1:6" x14ac:dyDescent="0.35">
      <c r="A14" s="47"/>
      <c r="B14" s="7"/>
      <c r="C14" s="109"/>
      <c r="D14" s="10"/>
      <c r="E14" s="10"/>
      <c r="F14" s="109"/>
    </row>
    <row r="15" spans="1:6" x14ac:dyDescent="0.35">
      <c r="A15" s="47"/>
      <c r="B15" s="10"/>
      <c r="C15" s="109"/>
      <c r="D15" s="10"/>
      <c r="E15" s="10"/>
      <c r="F15" s="109"/>
    </row>
    <row r="16" spans="1:6" x14ac:dyDescent="0.35">
      <c r="A16" s="47"/>
      <c r="B16" s="34" t="s">
        <v>67</v>
      </c>
      <c r="C16" s="109"/>
      <c r="D16" s="10"/>
      <c r="E16" s="10"/>
      <c r="F16" s="109"/>
    </row>
    <row r="17" spans="1:6" ht="15" thickBot="1" x14ac:dyDescent="0.4">
      <c r="A17" s="53"/>
      <c r="B17" s="54"/>
      <c r="C17" s="110"/>
      <c r="D17" s="54"/>
      <c r="E17" s="54"/>
      <c r="F17" s="139"/>
    </row>
  </sheetData>
  <pageMargins left="0.7" right="0.7" top="0.75" bottom="0.75" header="0.3" footer="0.3"/>
  <pageSetup orientation="portrait" horizontalDpi="4294967295" verticalDpi="4294967295" r:id="rId1"/>
  <headerFooter>
    <oddHeader>&amp;C&amp;"-,Bold"&amp;14&amp;USagamu, Ogijo PHC TB-LON 3 Maintenance and Supplies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
  <sheetViews>
    <sheetView view="pageLayout" zoomScaleNormal="100" workbookViewId="0">
      <selection activeCell="E19" sqref="E19"/>
    </sheetView>
  </sheetViews>
  <sheetFormatPr defaultRowHeight="14.5" x14ac:dyDescent="0.35"/>
  <cols>
    <col min="1" max="1" width="3.90625" customWidth="1"/>
    <col min="2" max="2" width="33.08984375" customWidth="1"/>
    <col min="3" max="3" width="4" style="124" customWidth="1"/>
    <col min="4" max="4" width="5.54296875" customWidth="1"/>
    <col min="5" max="5" width="11.36328125" customWidth="1"/>
    <col min="6" max="6" width="12.90625" style="124" customWidth="1"/>
  </cols>
  <sheetData>
    <row r="1" spans="1:6" ht="15" thickBot="1" x14ac:dyDescent="0.4">
      <c r="A1" s="60" t="s">
        <v>0</v>
      </c>
      <c r="B1" s="61" t="s">
        <v>1</v>
      </c>
      <c r="C1" s="126" t="s">
        <v>121</v>
      </c>
      <c r="D1" s="61" t="s">
        <v>4</v>
      </c>
      <c r="E1" s="61" t="s">
        <v>3</v>
      </c>
      <c r="F1" s="126" t="s">
        <v>123</v>
      </c>
    </row>
    <row r="2" spans="1:6" x14ac:dyDescent="0.35">
      <c r="A2" s="79" t="s">
        <v>5</v>
      </c>
      <c r="B2" s="57" t="s">
        <v>6</v>
      </c>
      <c r="C2" s="120"/>
      <c r="D2" s="58"/>
      <c r="E2" s="64"/>
      <c r="F2" s="131"/>
    </row>
    <row r="3" spans="1:6" ht="24.5" x14ac:dyDescent="0.35">
      <c r="A3" s="50"/>
      <c r="B3" s="27" t="s">
        <v>7</v>
      </c>
      <c r="C3" s="123"/>
      <c r="D3" s="9"/>
      <c r="E3" s="9"/>
      <c r="F3" s="123"/>
    </row>
    <row r="4" spans="1:6" x14ac:dyDescent="0.35">
      <c r="A4" s="94">
        <v>1</v>
      </c>
      <c r="B4" s="7" t="s">
        <v>69</v>
      </c>
      <c r="C4" s="123">
        <v>1</v>
      </c>
      <c r="D4" s="9" t="s">
        <v>8</v>
      </c>
      <c r="E4" s="12"/>
      <c r="F4" s="127"/>
    </row>
    <row r="5" spans="1:6" x14ac:dyDescent="0.35">
      <c r="A5" s="94"/>
      <c r="B5" s="7"/>
      <c r="C5" s="123"/>
      <c r="D5" s="9"/>
      <c r="E5" s="9"/>
      <c r="F5" s="127"/>
    </row>
    <row r="6" spans="1:6" x14ac:dyDescent="0.35">
      <c r="A6" s="94">
        <v>2</v>
      </c>
      <c r="B6" s="7" t="s">
        <v>70</v>
      </c>
      <c r="C6" s="123">
        <v>1</v>
      </c>
      <c r="D6" s="9" t="s">
        <v>8</v>
      </c>
      <c r="E6" s="12"/>
      <c r="F6" s="127"/>
    </row>
    <row r="7" spans="1:6" x14ac:dyDescent="0.35">
      <c r="A7" s="94"/>
      <c r="B7" s="7"/>
      <c r="C7" s="123"/>
      <c r="D7" s="9"/>
      <c r="E7" s="9"/>
      <c r="F7" s="127"/>
    </row>
    <row r="8" spans="1:6" x14ac:dyDescent="0.35">
      <c r="A8" s="94">
        <v>3</v>
      </c>
      <c r="B8" s="7" t="s">
        <v>68</v>
      </c>
      <c r="C8" s="123">
        <v>2</v>
      </c>
      <c r="D8" s="9" t="s">
        <v>8</v>
      </c>
      <c r="E8" s="20"/>
      <c r="F8" s="127"/>
    </row>
    <row r="9" spans="1:6" x14ac:dyDescent="0.35">
      <c r="A9" s="94"/>
      <c r="B9" s="7"/>
      <c r="C9" s="123"/>
      <c r="D9" s="9"/>
      <c r="E9" s="9"/>
      <c r="F9" s="127"/>
    </row>
    <row r="10" spans="1:6" x14ac:dyDescent="0.35">
      <c r="A10" s="94"/>
      <c r="B10" s="7"/>
      <c r="C10" s="123"/>
      <c r="D10" s="9"/>
      <c r="E10" s="9"/>
      <c r="F10" s="123"/>
    </row>
    <row r="11" spans="1:6" x14ac:dyDescent="0.35">
      <c r="A11" s="95"/>
      <c r="B11" s="7"/>
      <c r="C11" s="109"/>
      <c r="D11" s="10"/>
      <c r="E11" s="10"/>
      <c r="F11" s="109"/>
    </row>
    <row r="12" spans="1:6" x14ac:dyDescent="0.35">
      <c r="A12" s="47"/>
      <c r="B12" s="10"/>
      <c r="C12" s="109"/>
      <c r="D12" s="10"/>
      <c r="E12" s="10"/>
      <c r="F12" s="109"/>
    </row>
    <row r="13" spans="1:6" x14ac:dyDescent="0.35">
      <c r="A13" s="47"/>
      <c r="B13" s="34" t="s">
        <v>67</v>
      </c>
      <c r="C13" s="109"/>
      <c r="D13" s="10"/>
      <c r="E13" s="10"/>
      <c r="F13" s="109"/>
    </row>
    <row r="14" spans="1:6" x14ac:dyDescent="0.35">
      <c r="A14" s="47"/>
      <c r="B14" s="10"/>
      <c r="C14" s="109"/>
      <c r="D14" s="10"/>
      <c r="E14" s="10"/>
      <c r="F14" s="109"/>
    </row>
    <row r="15" spans="1:6" ht="15" thickBot="1" x14ac:dyDescent="0.4">
      <c r="A15" s="53"/>
      <c r="B15" s="54"/>
      <c r="C15" s="110"/>
      <c r="D15" s="54"/>
      <c r="E15" s="54"/>
      <c r="F15" s="140"/>
    </row>
  </sheetData>
  <pageMargins left="0.7" right="0.7" top="0.75" bottom="0.75" header="0.3" footer="0.3"/>
  <pageSetup orientation="portrait" horizontalDpi="4294967295" verticalDpi="4294967295" r:id="rId1"/>
  <headerFooter>
    <oddHeader>&amp;C&amp;"-,Bold"&amp;14&amp;UYewa North, Ayetoro GH TB-LON 3 Maintenance and Supplies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7"/>
  <sheetViews>
    <sheetView view="pageLayout" zoomScaleNormal="100" workbookViewId="0">
      <selection activeCell="E14" sqref="E14"/>
    </sheetView>
  </sheetViews>
  <sheetFormatPr defaultRowHeight="14.5" x14ac:dyDescent="0.35"/>
  <cols>
    <col min="1" max="1" width="3.453125" customWidth="1"/>
    <col min="2" max="2" width="37" customWidth="1"/>
    <col min="3" max="3" width="3.90625" style="124" customWidth="1"/>
    <col min="4" max="4" width="4.54296875" customWidth="1"/>
    <col min="5" max="5" width="11.08984375" style="2" customWidth="1"/>
    <col min="6" max="6" width="12.90625" style="164" customWidth="1"/>
  </cols>
  <sheetData>
    <row r="1" spans="1:6" ht="15" thickBot="1" x14ac:dyDescent="0.4">
      <c r="A1" s="99" t="s">
        <v>0</v>
      </c>
      <c r="B1" s="60" t="s">
        <v>1</v>
      </c>
      <c r="C1" s="126" t="s">
        <v>121</v>
      </c>
      <c r="D1" s="61" t="s">
        <v>4</v>
      </c>
      <c r="E1" s="61" t="s">
        <v>3</v>
      </c>
      <c r="F1" s="154" t="s">
        <v>13</v>
      </c>
    </row>
    <row r="2" spans="1:6" x14ac:dyDescent="0.35">
      <c r="A2" s="94" t="s">
        <v>5</v>
      </c>
      <c r="B2" s="57" t="s">
        <v>6</v>
      </c>
      <c r="C2" s="141"/>
      <c r="D2" s="100"/>
      <c r="E2" s="101"/>
      <c r="F2" s="160"/>
    </row>
    <row r="3" spans="1:6" ht="30.65" customHeight="1" x14ac:dyDescent="0.35">
      <c r="A3" s="94"/>
      <c r="B3" s="38" t="s">
        <v>7</v>
      </c>
      <c r="C3" s="123"/>
      <c r="D3" s="9"/>
      <c r="E3" s="9"/>
      <c r="F3" s="156"/>
    </row>
    <row r="4" spans="1:6" x14ac:dyDescent="0.35">
      <c r="A4" s="94">
        <v>1</v>
      </c>
      <c r="B4" s="7" t="s">
        <v>69</v>
      </c>
      <c r="C4" s="123">
        <v>1</v>
      </c>
      <c r="D4" s="9" t="s">
        <v>8</v>
      </c>
      <c r="E4" s="12"/>
      <c r="F4" s="156">
        <f>C4*E4</f>
        <v>0</v>
      </c>
    </row>
    <row r="5" spans="1:6" x14ac:dyDescent="0.35">
      <c r="A5" s="94"/>
      <c r="B5" s="7"/>
      <c r="C5" s="123"/>
      <c r="D5" s="9"/>
      <c r="E5" s="9"/>
      <c r="F5" s="156">
        <f t="shared" ref="F5:F11" si="0">C5*E5</f>
        <v>0</v>
      </c>
    </row>
    <row r="6" spans="1:6" x14ac:dyDescent="0.35">
      <c r="A6" s="94">
        <v>2</v>
      </c>
      <c r="B6" s="7" t="s">
        <v>70</v>
      </c>
      <c r="C6" s="123">
        <v>1</v>
      </c>
      <c r="D6" s="9" t="s">
        <v>8</v>
      </c>
      <c r="E6" s="12"/>
      <c r="F6" s="156">
        <f t="shared" si="0"/>
        <v>0</v>
      </c>
    </row>
    <row r="7" spans="1:6" x14ac:dyDescent="0.35">
      <c r="A7" s="94"/>
      <c r="B7" s="7"/>
      <c r="C7" s="123"/>
      <c r="D7" s="9"/>
      <c r="E7" s="9"/>
      <c r="F7" s="156">
        <f t="shared" si="0"/>
        <v>0</v>
      </c>
    </row>
    <row r="8" spans="1:6" x14ac:dyDescent="0.35">
      <c r="A8" s="94">
        <v>3</v>
      </c>
      <c r="B8" s="7" t="s">
        <v>68</v>
      </c>
      <c r="C8" s="123">
        <v>1</v>
      </c>
      <c r="D8" s="9" t="s">
        <v>8</v>
      </c>
      <c r="E8" s="20"/>
      <c r="F8" s="156">
        <f t="shared" si="0"/>
        <v>0</v>
      </c>
    </row>
    <row r="9" spans="1:6" x14ac:dyDescent="0.35">
      <c r="A9" s="94"/>
      <c r="B9" s="7"/>
      <c r="C9" s="123"/>
      <c r="D9" s="9"/>
      <c r="E9" s="9"/>
      <c r="F9" s="156">
        <f t="shared" si="0"/>
        <v>0</v>
      </c>
    </row>
    <row r="10" spans="1:6" x14ac:dyDescent="0.35">
      <c r="A10" s="94">
        <v>4</v>
      </c>
      <c r="B10" s="7" t="s">
        <v>72</v>
      </c>
      <c r="C10" s="123">
        <v>1</v>
      </c>
      <c r="D10" s="9" t="s">
        <v>8</v>
      </c>
      <c r="E10" s="12"/>
      <c r="F10" s="156">
        <f t="shared" si="0"/>
        <v>0</v>
      </c>
    </row>
    <row r="11" spans="1:6" x14ac:dyDescent="0.35">
      <c r="A11" s="94"/>
      <c r="B11" s="7"/>
      <c r="C11" s="123"/>
      <c r="D11" s="9"/>
      <c r="E11" s="9"/>
      <c r="F11" s="156">
        <f t="shared" si="0"/>
        <v>0</v>
      </c>
    </row>
    <row r="12" spans="1:6" x14ac:dyDescent="0.35">
      <c r="A12" s="94"/>
      <c r="B12" s="45"/>
      <c r="C12" s="142"/>
      <c r="D12" s="46"/>
      <c r="E12" s="46"/>
      <c r="F12" s="161"/>
    </row>
    <row r="13" spans="1:6" x14ac:dyDescent="0.35">
      <c r="A13" s="96"/>
      <c r="B13" s="45"/>
      <c r="C13" s="130"/>
      <c r="D13" s="44"/>
      <c r="E13" s="6"/>
      <c r="F13" s="162"/>
    </row>
    <row r="14" spans="1:6" x14ac:dyDescent="0.35">
      <c r="A14" s="97"/>
      <c r="B14" s="44"/>
      <c r="C14" s="130"/>
      <c r="D14" s="44"/>
      <c r="E14" s="6"/>
      <c r="F14" s="162"/>
    </row>
    <row r="15" spans="1:6" x14ac:dyDescent="0.35">
      <c r="A15" s="97"/>
      <c r="B15" s="34" t="s">
        <v>67</v>
      </c>
      <c r="C15" s="130"/>
      <c r="D15" s="44"/>
      <c r="E15" s="6"/>
      <c r="F15" s="162">
        <f>SUM(F3:F14)</f>
        <v>0</v>
      </c>
    </row>
    <row r="16" spans="1:6" x14ac:dyDescent="0.35">
      <c r="A16" s="97"/>
      <c r="B16" s="44"/>
      <c r="C16" s="130"/>
      <c r="D16" s="44"/>
      <c r="E16" s="6"/>
      <c r="F16" s="162"/>
    </row>
    <row r="17" spans="1:6" ht="15" thickBot="1" x14ac:dyDescent="0.4">
      <c r="A17" s="53"/>
      <c r="B17" s="54"/>
      <c r="C17" s="110"/>
      <c r="D17" s="54"/>
      <c r="E17" s="98"/>
      <c r="F17" s="163"/>
    </row>
  </sheetData>
  <pageMargins left="0.7" right="0.7" top="0.75" bottom="0.75" header="0.3" footer="0.3"/>
  <pageSetup orientation="portrait" horizontalDpi="4294967295" verticalDpi="4294967295" r:id="rId1"/>
  <headerFooter>
    <oddHeader>&amp;C&amp;"-,Bold"&amp;14&amp;UYewa South, SH Ilaro TB-LON 3 Maintenance and Supplies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view="pageLayout" zoomScaleNormal="100" workbookViewId="0">
      <selection activeCell="F15" sqref="F15"/>
    </sheetView>
  </sheetViews>
  <sheetFormatPr defaultRowHeight="14.5" x14ac:dyDescent="0.35"/>
  <cols>
    <col min="1" max="1" width="3.453125" customWidth="1"/>
    <col min="2" max="2" width="30.90625" customWidth="1"/>
    <col min="3" max="3" width="3.90625" style="124" customWidth="1"/>
    <col min="4" max="4" width="5.08984375" customWidth="1"/>
    <col min="5" max="5" width="13.08984375" customWidth="1"/>
    <col min="6" max="6" width="15.54296875" style="124" customWidth="1"/>
  </cols>
  <sheetData>
    <row r="1" spans="1:6" ht="15" thickBot="1" x14ac:dyDescent="0.4">
      <c r="A1" s="60" t="s">
        <v>0</v>
      </c>
      <c r="B1" s="61" t="s">
        <v>1</v>
      </c>
      <c r="C1" s="126" t="s">
        <v>121</v>
      </c>
      <c r="D1" s="61" t="s">
        <v>4</v>
      </c>
      <c r="E1" s="61" t="s">
        <v>3</v>
      </c>
      <c r="F1" s="126" t="s">
        <v>123</v>
      </c>
    </row>
    <row r="2" spans="1:6" x14ac:dyDescent="0.35">
      <c r="A2" s="79" t="s">
        <v>5</v>
      </c>
      <c r="B2" s="57" t="s">
        <v>6</v>
      </c>
      <c r="C2" s="120"/>
      <c r="D2" s="58"/>
      <c r="E2" s="64"/>
      <c r="F2" s="131"/>
    </row>
    <row r="3" spans="1:6" ht="32.4" customHeight="1" x14ac:dyDescent="0.35">
      <c r="A3" s="50"/>
      <c r="B3" s="27" t="s">
        <v>7</v>
      </c>
      <c r="C3" s="123"/>
      <c r="D3" s="9"/>
      <c r="E3" s="9"/>
      <c r="F3" s="123"/>
    </row>
    <row r="4" spans="1:6" x14ac:dyDescent="0.35">
      <c r="A4" s="50">
        <v>3</v>
      </c>
      <c r="B4" s="7" t="s">
        <v>68</v>
      </c>
      <c r="C4" s="123">
        <v>1</v>
      </c>
      <c r="D4" s="9" t="s">
        <v>8</v>
      </c>
      <c r="E4" s="20"/>
      <c r="F4" s="127"/>
    </row>
    <row r="5" spans="1:6" x14ac:dyDescent="0.35">
      <c r="A5" s="50"/>
      <c r="B5" s="7"/>
      <c r="C5" s="123"/>
      <c r="D5" s="9"/>
      <c r="E5" s="9"/>
      <c r="F5" s="127"/>
    </row>
    <row r="6" spans="1:6" x14ac:dyDescent="0.35">
      <c r="A6" s="50">
        <v>5</v>
      </c>
      <c r="B6" s="7" t="s">
        <v>73</v>
      </c>
      <c r="C6" s="123">
        <v>1</v>
      </c>
      <c r="D6" s="9" t="s">
        <v>8</v>
      </c>
      <c r="E6" s="12"/>
      <c r="F6" s="127"/>
    </row>
    <row r="7" spans="1:6" x14ac:dyDescent="0.35">
      <c r="A7" s="50"/>
      <c r="B7" s="7"/>
      <c r="C7" s="123"/>
      <c r="D7" s="9"/>
      <c r="E7" s="9"/>
      <c r="F7" s="127"/>
    </row>
    <row r="8" spans="1:6" x14ac:dyDescent="0.35">
      <c r="A8" s="47"/>
      <c r="B8" s="45"/>
      <c r="C8" s="109"/>
      <c r="D8" s="10"/>
      <c r="E8" s="10"/>
      <c r="F8" s="127"/>
    </row>
    <row r="9" spans="1:6" x14ac:dyDescent="0.35">
      <c r="A9" s="47"/>
      <c r="B9" s="44"/>
      <c r="C9" s="109"/>
      <c r="D9" s="10"/>
      <c r="E9" s="10"/>
      <c r="F9" s="127"/>
    </row>
    <row r="10" spans="1:6" x14ac:dyDescent="0.35">
      <c r="A10" s="47"/>
      <c r="B10" s="34" t="s">
        <v>67</v>
      </c>
      <c r="C10" s="109"/>
      <c r="D10" s="10"/>
      <c r="E10" s="10"/>
      <c r="F10" s="127"/>
    </row>
    <row r="11" spans="1:6" x14ac:dyDescent="0.35">
      <c r="A11" s="47"/>
      <c r="B11" s="10"/>
      <c r="C11" s="109"/>
      <c r="D11" s="10"/>
      <c r="E11" s="10"/>
      <c r="F11" s="109"/>
    </row>
    <row r="12" spans="1:6" ht="15" thickBot="1" x14ac:dyDescent="0.4">
      <c r="A12" s="53"/>
      <c r="B12" s="54"/>
      <c r="C12" s="110"/>
      <c r="D12" s="54"/>
      <c r="E12" s="54"/>
      <c r="F12" s="139"/>
    </row>
  </sheetData>
  <pageMargins left="0.7" right="0.7" top="0.75" bottom="0.75" header="0.3" footer="0.3"/>
  <pageSetup orientation="portrait" horizontalDpi="4294967295" verticalDpi="4294967295" r:id="rId1"/>
  <headerFooter>
    <oddHeader>&amp;C&amp;"-,Bold"&amp;14&amp;UIpokia, GH Idiroko TB-LON 3 Maintenance and Supplies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6"/>
  <sheetViews>
    <sheetView view="pageLayout" zoomScaleNormal="100" workbookViewId="0">
      <selection activeCell="E14" sqref="E14"/>
    </sheetView>
  </sheetViews>
  <sheetFormatPr defaultRowHeight="14.5" x14ac:dyDescent="0.35"/>
  <cols>
    <col min="1" max="1" width="5" customWidth="1"/>
    <col min="2" max="2" width="33.54296875" customWidth="1"/>
    <col min="3" max="3" width="4.90625" customWidth="1"/>
    <col min="4" max="4" width="6.08984375" customWidth="1"/>
    <col min="5" max="5" width="13.90625" customWidth="1"/>
    <col min="6" max="6" width="17.08984375" customWidth="1"/>
  </cols>
  <sheetData>
    <row r="1" spans="1:6" x14ac:dyDescent="0.35">
      <c r="A1" s="6" t="s">
        <v>0</v>
      </c>
      <c r="B1" s="6" t="s">
        <v>1</v>
      </c>
      <c r="C1" s="6" t="s">
        <v>2</v>
      </c>
      <c r="D1" s="6" t="s">
        <v>4</v>
      </c>
      <c r="E1" s="6" t="s">
        <v>3</v>
      </c>
      <c r="F1" s="6" t="s">
        <v>13</v>
      </c>
    </row>
    <row r="2" spans="1:6" x14ac:dyDescent="0.35">
      <c r="A2" s="103" t="s">
        <v>5</v>
      </c>
      <c r="B2" s="27" t="s">
        <v>117</v>
      </c>
      <c r="C2" s="33"/>
      <c r="D2" s="10"/>
      <c r="E2" s="10"/>
      <c r="F2" s="10"/>
    </row>
    <row r="3" spans="1:6" x14ac:dyDescent="0.35">
      <c r="A3" s="103"/>
      <c r="B3" s="13" t="s">
        <v>30</v>
      </c>
      <c r="C3" s="33"/>
      <c r="D3" s="10"/>
      <c r="E3" s="10"/>
      <c r="F3" s="10"/>
    </row>
    <row r="4" spans="1:6" ht="36" x14ac:dyDescent="0.35">
      <c r="A4" s="103"/>
      <c r="B4" s="30" t="s">
        <v>60</v>
      </c>
      <c r="C4" s="33"/>
      <c r="D4" s="10"/>
      <c r="E4" s="10"/>
      <c r="F4" s="10"/>
    </row>
    <row r="5" spans="1:6" ht="24" x14ac:dyDescent="0.35">
      <c r="A5" s="103"/>
      <c r="B5" s="11" t="s">
        <v>61</v>
      </c>
      <c r="C5" s="10"/>
      <c r="D5" s="10"/>
      <c r="E5" s="10"/>
      <c r="F5" s="10"/>
    </row>
    <row r="6" spans="1:6" x14ac:dyDescent="0.35">
      <c r="A6" s="103"/>
      <c r="B6" s="11" t="s">
        <v>62</v>
      </c>
      <c r="C6" s="19">
        <v>37</v>
      </c>
      <c r="D6" s="7" t="s">
        <v>18</v>
      </c>
      <c r="E6" s="22"/>
      <c r="F6" s="104">
        <f>E6*C6</f>
        <v>0</v>
      </c>
    </row>
    <row r="7" spans="1:6" x14ac:dyDescent="0.35">
      <c r="A7" s="103"/>
      <c r="B7" s="10"/>
      <c r="C7" s="10"/>
      <c r="D7" s="10"/>
      <c r="E7" s="10"/>
      <c r="F7" s="10"/>
    </row>
    <row r="8" spans="1:6" x14ac:dyDescent="0.35">
      <c r="A8" s="6"/>
      <c r="B8" s="6"/>
      <c r="C8" s="6"/>
      <c r="D8" s="6"/>
      <c r="E8" s="6"/>
      <c r="F8" s="6"/>
    </row>
    <row r="9" spans="1:6" x14ac:dyDescent="0.35">
      <c r="A9" s="7" t="s">
        <v>5</v>
      </c>
      <c r="B9" s="8" t="s">
        <v>6</v>
      </c>
      <c r="C9" s="7"/>
      <c r="D9" s="7"/>
      <c r="E9" s="10"/>
      <c r="F9" s="10"/>
    </row>
    <row r="10" spans="1:6" ht="24.5" x14ac:dyDescent="0.35">
      <c r="A10" s="7"/>
      <c r="B10" s="27" t="s">
        <v>7</v>
      </c>
      <c r="C10" s="9"/>
      <c r="D10" s="9"/>
      <c r="E10" s="9"/>
      <c r="F10" s="7"/>
    </row>
    <row r="11" spans="1:6" x14ac:dyDescent="0.35">
      <c r="A11" s="7">
        <v>1</v>
      </c>
      <c r="B11" s="7" t="s">
        <v>70</v>
      </c>
      <c r="C11" s="9">
        <v>1</v>
      </c>
      <c r="D11" s="9" t="s">
        <v>8</v>
      </c>
      <c r="E11" s="12"/>
      <c r="F11" s="104">
        <f>E11*C11</f>
        <v>0</v>
      </c>
    </row>
    <row r="12" spans="1:6" x14ac:dyDescent="0.35">
      <c r="A12" s="7"/>
      <c r="B12" s="7"/>
      <c r="C12" s="9"/>
      <c r="D12" s="9"/>
      <c r="E12" s="9"/>
      <c r="F12" s="7"/>
    </row>
    <row r="13" spans="1:6" x14ac:dyDescent="0.35">
      <c r="A13" s="7">
        <v>2</v>
      </c>
      <c r="B13" s="7" t="s">
        <v>68</v>
      </c>
      <c r="C13" s="9">
        <v>1</v>
      </c>
      <c r="D13" s="9" t="s">
        <v>8</v>
      </c>
      <c r="E13" s="20"/>
      <c r="F13" s="104">
        <f>E13*C13</f>
        <v>0</v>
      </c>
    </row>
    <row r="14" spans="1:6" x14ac:dyDescent="0.35">
      <c r="A14" s="10"/>
      <c r="B14" s="44"/>
      <c r="C14" s="10"/>
      <c r="D14" s="10"/>
      <c r="E14" s="10"/>
      <c r="F14" s="10"/>
    </row>
    <row r="15" spans="1:6" x14ac:dyDescent="0.35">
      <c r="A15" s="10"/>
      <c r="B15" s="34" t="s">
        <v>67</v>
      </c>
      <c r="C15" s="10"/>
      <c r="D15" s="10"/>
      <c r="E15" s="10"/>
      <c r="F15" s="105">
        <f>SUM(F3:F14)</f>
        <v>0</v>
      </c>
    </row>
    <row r="16" spans="1:6" x14ac:dyDescent="0.35">
      <c r="A16" s="10"/>
      <c r="B16" s="10"/>
      <c r="C16" s="10"/>
      <c r="D16" s="10"/>
      <c r="E16" s="10"/>
      <c r="F16" s="10"/>
    </row>
  </sheetData>
  <pageMargins left="0.7" right="0.7" top="0.75" bottom="0.75" header="0.3" footer="0.3"/>
  <pageSetup orientation="portrait" horizontalDpi="4294967295" verticalDpi="4294967295" r:id="rId1"/>
  <headerFooter>
    <oddHeader>&amp;C&amp;"-,Bold"&amp;14&amp;ULegacy PHC TB-LON 3 MAINTENANCE AND SUPPLIES LIST.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7"/>
  <sheetViews>
    <sheetView view="pageLayout" zoomScaleNormal="100" workbookViewId="0">
      <selection activeCell="E13" sqref="E13"/>
    </sheetView>
  </sheetViews>
  <sheetFormatPr defaultRowHeight="14.5" x14ac:dyDescent="0.35"/>
  <cols>
    <col min="1" max="1" width="4" customWidth="1"/>
    <col min="2" max="2" width="34.08984375" customWidth="1"/>
    <col min="3" max="3" width="4.453125" customWidth="1"/>
    <col min="4" max="4" width="6.08984375" customWidth="1"/>
    <col min="5" max="5" width="13.36328125" customWidth="1"/>
    <col min="6" max="6" width="15.90625" customWidth="1"/>
  </cols>
  <sheetData>
    <row r="1" spans="1:6" ht="15" thickBot="1" x14ac:dyDescent="0.4">
      <c r="A1" s="60" t="s">
        <v>0</v>
      </c>
      <c r="B1" s="61" t="s">
        <v>1</v>
      </c>
      <c r="C1" s="61" t="s">
        <v>2</v>
      </c>
      <c r="D1" s="61" t="s">
        <v>4</v>
      </c>
      <c r="E1" s="61" t="s">
        <v>3</v>
      </c>
      <c r="F1" s="62" t="s">
        <v>13</v>
      </c>
    </row>
    <row r="2" spans="1:6" x14ac:dyDescent="0.35">
      <c r="A2" s="79" t="s">
        <v>5</v>
      </c>
      <c r="B2" s="57" t="s">
        <v>6</v>
      </c>
      <c r="C2" s="58"/>
      <c r="D2" s="58"/>
      <c r="E2" s="64"/>
      <c r="F2" s="59"/>
    </row>
    <row r="3" spans="1:6" ht="24.5" x14ac:dyDescent="0.35">
      <c r="A3" s="50"/>
      <c r="B3" s="27" t="s">
        <v>7</v>
      </c>
      <c r="C3" s="9"/>
      <c r="D3" s="9"/>
      <c r="E3" s="9"/>
      <c r="F3" s="51"/>
    </row>
    <row r="4" spans="1:6" x14ac:dyDescent="0.35">
      <c r="A4" s="50">
        <v>1</v>
      </c>
      <c r="B4" s="7" t="s">
        <v>68</v>
      </c>
      <c r="C4" s="9">
        <v>3</v>
      </c>
      <c r="D4" s="9" t="s">
        <v>8</v>
      </c>
      <c r="E4" s="20"/>
      <c r="F4" s="49">
        <f>E4*C4</f>
        <v>0</v>
      </c>
    </row>
    <row r="5" spans="1:6" x14ac:dyDescent="0.35">
      <c r="A5" s="47"/>
      <c r="B5" s="45"/>
      <c r="C5" s="10"/>
      <c r="D5" s="10"/>
      <c r="E5" s="10"/>
      <c r="F5" s="48"/>
    </row>
    <row r="6" spans="1:6" x14ac:dyDescent="0.35">
      <c r="A6" s="47"/>
      <c r="B6" s="34" t="s">
        <v>67</v>
      </c>
      <c r="C6" s="10"/>
      <c r="D6" s="10"/>
      <c r="E6" s="10"/>
      <c r="F6" s="71">
        <f>SUM(F3:F5)</f>
        <v>0</v>
      </c>
    </row>
    <row r="7" spans="1:6" x14ac:dyDescent="0.35">
      <c r="A7" s="47"/>
      <c r="B7" s="10"/>
      <c r="C7" s="10"/>
      <c r="D7" s="10"/>
      <c r="E7" s="10"/>
      <c r="F7" s="48"/>
    </row>
  </sheetData>
  <pageMargins left="0.7" right="0.7" top="0.75" bottom="0.75" header="0.3" footer="0.3"/>
  <pageSetup orientation="portrait" horizontalDpi="4294967295" verticalDpi="4294967295" r:id="rId1"/>
  <headerFooter>
    <oddHeader>&amp;C&amp;"-,Bold"&amp;14&amp;UPHC Agbado TB-LON 3 MAINTENANCE AND SUPPLIES LIST.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22"/>
  <sheetViews>
    <sheetView workbookViewId="0">
      <pane ySplit="2" topLeftCell="A3" activePane="bottomLeft" state="frozen"/>
      <selection pane="bottomLeft" activeCell="D28" sqref="D28"/>
    </sheetView>
  </sheetViews>
  <sheetFormatPr defaultRowHeight="14.5" x14ac:dyDescent="0.35"/>
  <cols>
    <col min="2" max="2" width="41.453125" customWidth="1"/>
    <col min="3" max="3" width="25.36328125" customWidth="1"/>
  </cols>
  <sheetData>
    <row r="1" spans="1:3" ht="15" thickBot="1" x14ac:dyDescent="0.4">
      <c r="A1" s="168" t="s">
        <v>101</v>
      </c>
      <c r="B1" s="169"/>
    </row>
    <row r="2" spans="1:3" ht="15" thickBot="1" x14ac:dyDescent="0.4">
      <c r="A2" s="73" t="s">
        <v>0</v>
      </c>
      <c r="B2" s="74" t="s">
        <v>102</v>
      </c>
      <c r="C2" s="143" t="s">
        <v>122</v>
      </c>
    </row>
    <row r="3" spans="1:3" x14ac:dyDescent="0.35">
      <c r="A3" s="56">
        <v>1</v>
      </c>
      <c r="B3" s="64" t="s">
        <v>103</v>
      </c>
      <c r="C3" s="113"/>
    </row>
    <row r="4" spans="1:3" x14ac:dyDescent="0.35">
      <c r="A4" s="47">
        <v>2</v>
      </c>
      <c r="B4" s="10" t="s">
        <v>104</v>
      </c>
      <c r="C4" s="114"/>
    </row>
    <row r="5" spans="1:3" x14ac:dyDescent="0.35">
      <c r="A5" s="56">
        <v>3</v>
      </c>
      <c r="B5" s="10" t="s">
        <v>105</v>
      </c>
      <c r="C5" s="102"/>
    </row>
    <row r="6" spans="1:3" x14ac:dyDescent="0.35">
      <c r="A6" s="47">
        <v>4</v>
      </c>
      <c r="B6" s="10" t="s">
        <v>106</v>
      </c>
      <c r="C6" s="115"/>
    </row>
    <row r="7" spans="1:3" x14ac:dyDescent="0.35">
      <c r="A7" s="56">
        <v>5</v>
      </c>
      <c r="B7" s="10" t="s">
        <v>107</v>
      </c>
      <c r="C7" s="116"/>
    </row>
    <row r="8" spans="1:3" x14ac:dyDescent="0.35">
      <c r="A8" s="47">
        <v>6</v>
      </c>
      <c r="B8" s="10" t="s">
        <v>108</v>
      </c>
      <c r="C8" s="115"/>
    </row>
    <row r="9" spans="1:3" x14ac:dyDescent="0.35">
      <c r="A9" s="56">
        <v>7</v>
      </c>
      <c r="B9" s="10" t="s">
        <v>109</v>
      </c>
      <c r="C9" s="117"/>
    </row>
    <row r="10" spans="1:3" x14ac:dyDescent="0.35">
      <c r="A10" s="47">
        <v>8</v>
      </c>
      <c r="B10" s="10" t="s">
        <v>110</v>
      </c>
      <c r="C10" s="116"/>
    </row>
    <row r="11" spans="1:3" x14ac:dyDescent="0.35">
      <c r="A11" s="56">
        <v>9</v>
      </c>
      <c r="B11" s="10" t="s">
        <v>111</v>
      </c>
      <c r="C11" s="116"/>
    </row>
    <row r="12" spans="1:3" x14ac:dyDescent="0.35">
      <c r="A12" s="47">
        <v>10</v>
      </c>
      <c r="B12" s="10" t="s">
        <v>112</v>
      </c>
      <c r="C12" s="116"/>
    </row>
    <row r="13" spans="1:3" x14ac:dyDescent="0.35">
      <c r="A13" s="56">
        <v>11</v>
      </c>
      <c r="B13" s="10" t="s">
        <v>113</v>
      </c>
      <c r="C13" s="115"/>
    </row>
    <row r="14" spans="1:3" x14ac:dyDescent="0.35">
      <c r="A14" s="47">
        <v>12</v>
      </c>
      <c r="B14" s="10" t="s">
        <v>114</v>
      </c>
      <c r="C14" s="115"/>
    </row>
    <row r="15" spans="1:3" x14ac:dyDescent="0.35">
      <c r="A15" s="56">
        <v>13</v>
      </c>
      <c r="B15" s="10" t="s">
        <v>116</v>
      </c>
      <c r="C15" s="115"/>
    </row>
    <row r="16" spans="1:3" x14ac:dyDescent="0.35">
      <c r="A16" s="47">
        <v>14</v>
      </c>
      <c r="B16" s="10" t="s">
        <v>115</v>
      </c>
      <c r="C16" s="116"/>
    </row>
    <row r="17" spans="1:3" x14ac:dyDescent="0.35">
      <c r="A17" s="56">
        <v>15</v>
      </c>
      <c r="B17" s="10" t="s">
        <v>118</v>
      </c>
      <c r="C17" s="115"/>
    </row>
    <row r="18" spans="1:3" x14ac:dyDescent="0.35">
      <c r="A18" s="47">
        <v>16</v>
      </c>
      <c r="B18" s="10" t="s">
        <v>119</v>
      </c>
      <c r="C18" s="115"/>
    </row>
    <row r="19" spans="1:3" ht="15" thickBot="1" x14ac:dyDescent="0.4">
      <c r="A19" s="47"/>
      <c r="B19" s="10"/>
      <c r="C19" s="118"/>
    </row>
    <row r="20" spans="1:3" ht="15" thickBot="1" x14ac:dyDescent="0.4">
      <c r="A20" s="97"/>
      <c r="B20" s="44" t="s">
        <v>67</v>
      </c>
      <c r="C20" s="112"/>
    </row>
    <row r="21" spans="1:3" ht="15" thickBot="1" x14ac:dyDescent="0.4">
      <c r="A21" s="47"/>
      <c r="B21" s="10"/>
      <c r="C21" s="111"/>
    </row>
    <row r="22" spans="1:3" ht="15" thickBot="1" x14ac:dyDescent="0.4">
      <c r="A22" s="53"/>
      <c r="B22" s="54"/>
      <c r="C22" s="111"/>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view="pageLayout" topLeftCell="A10" zoomScaleNormal="100" workbookViewId="0">
      <selection activeCell="F3" sqref="F3:F19"/>
    </sheetView>
  </sheetViews>
  <sheetFormatPr defaultRowHeight="14.5" x14ac:dyDescent="0.35"/>
  <cols>
    <col min="1" max="1" width="3.90625" customWidth="1"/>
    <col min="2" max="2" width="29" customWidth="1"/>
    <col min="3" max="3" width="5.36328125" style="124" customWidth="1"/>
    <col min="4" max="4" width="6.08984375" customWidth="1"/>
    <col min="5" max="5" width="9.08984375" customWidth="1"/>
    <col min="6" max="6" width="13.36328125" style="124" customWidth="1"/>
    <col min="7" max="7" width="12.36328125" bestFit="1" customWidth="1"/>
  </cols>
  <sheetData>
    <row r="1" spans="1:6" ht="29.5" thickBot="1" x14ac:dyDescent="0.4">
      <c r="A1" s="60" t="s">
        <v>0</v>
      </c>
      <c r="B1" s="61" t="s">
        <v>1</v>
      </c>
      <c r="C1" s="119" t="s">
        <v>121</v>
      </c>
      <c r="D1" s="61" t="s">
        <v>4</v>
      </c>
      <c r="E1" s="61" t="s">
        <v>3</v>
      </c>
      <c r="F1" s="126" t="s">
        <v>123</v>
      </c>
    </row>
    <row r="2" spans="1:6" x14ac:dyDescent="0.35">
      <c r="A2" s="56" t="s">
        <v>5</v>
      </c>
      <c r="B2" s="57" t="s">
        <v>10</v>
      </c>
      <c r="C2" s="120"/>
      <c r="D2" s="58"/>
      <c r="E2" s="58"/>
      <c r="F2" s="120"/>
    </row>
    <row r="3" spans="1:6" ht="14.4" customHeight="1" x14ac:dyDescent="0.35">
      <c r="A3" s="47">
        <v>1</v>
      </c>
      <c r="B3" s="7" t="s">
        <v>15</v>
      </c>
      <c r="C3" s="121">
        <v>1</v>
      </c>
      <c r="D3" s="19" t="s">
        <v>8</v>
      </c>
      <c r="E3" s="22"/>
      <c r="F3" s="127"/>
    </row>
    <row r="4" spans="1:6" ht="11.4" customHeight="1" x14ac:dyDescent="0.35">
      <c r="A4" s="47"/>
      <c r="B4" s="8"/>
      <c r="C4" s="121"/>
      <c r="D4" s="19"/>
      <c r="E4" s="7"/>
      <c r="F4" s="127"/>
    </row>
    <row r="5" spans="1:6" x14ac:dyDescent="0.35">
      <c r="A5" s="47">
        <v>2</v>
      </c>
      <c r="B5" s="7" t="s">
        <v>14</v>
      </c>
      <c r="C5" s="121">
        <v>1</v>
      </c>
      <c r="D5" s="19" t="s">
        <v>8</v>
      </c>
      <c r="E5" s="22"/>
      <c r="F5" s="127"/>
    </row>
    <row r="6" spans="1:6" x14ac:dyDescent="0.35">
      <c r="A6" s="47"/>
      <c r="B6" s="7"/>
      <c r="C6" s="121"/>
      <c r="D6" s="19"/>
      <c r="E6" s="7"/>
      <c r="F6" s="127"/>
    </row>
    <row r="7" spans="1:6" x14ac:dyDescent="0.35">
      <c r="A7" s="47"/>
      <c r="B7" s="32"/>
      <c r="C7" s="109"/>
      <c r="D7" s="33"/>
      <c r="E7" s="10"/>
      <c r="F7" s="127"/>
    </row>
    <row r="8" spans="1:6" x14ac:dyDescent="0.35">
      <c r="A8" s="50" t="s">
        <v>9</v>
      </c>
      <c r="B8" s="8" t="s">
        <v>6</v>
      </c>
      <c r="C8" s="122"/>
      <c r="D8" s="7"/>
      <c r="E8" s="10"/>
      <c r="F8" s="127"/>
    </row>
    <row r="9" spans="1:6" ht="24.5" x14ac:dyDescent="0.35">
      <c r="A9" s="50"/>
      <c r="B9" s="27" t="s">
        <v>7</v>
      </c>
      <c r="C9" s="123"/>
      <c r="D9" s="9"/>
      <c r="E9" s="9"/>
      <c r="F9" s="127"/>
    </row>
    <row r="10" spans="1:6" x14ac:dyDescent="0.35">
      <c r="A10" s="50">
        <v>1</v>
      </c>
      <c r="B10" s="7" t="s">
        <v>69</v>
      </c>
      <c r="C10" s="123">
        <v>1</v>
      </c>
      <c r="D10" s="9" t="s">
        <v>8</v>
      </c>
      <c r="E10" s="12"/>
      <c r="F10" s="127"/>
    </row>
    <row r="11" spans="1:6" x14ac:dyDescent="0.35">
      <c r="A11" s="50"/>
      <c r="B11" s="7"/>
      <c r="C11" s="123"/>
      <c r="D11" s="9"/>
      <c r="E11" s="9"/>
      <c r="F11" s="127"/>
    </row>
    <row r="12" spans="1:6" x14ac:dyDescent="0.35">
      <c r="A12" s="50">
        <v>2</v>
      </c>
      <c r="B12" s="7" t="s">
        <v>70</v>
      </c>
      <c r="C12" s="123">
        <v>1</v>
      </c>
      <c r="D12" s="9" t="s">
        <v>8</v>
      </c>
      <c r="E12" s="12"/>
      <c r="F12" s="127"/>
    </row>
    <row r="13" spans="1:6" x14ac:dyDescent="0.35">
      <c r="A13" s="50"/>
      <c r="B13" s="7"/>
      <c r="C13" s="123"/>
      <c r="D13" s="9"/>
      <c r="E13" s="9"/>
      <c r="F13" s="127"/>
    </row>
    <row r="14" spans="1:6" x14ac:dyDescent="0.35">
      <c r="A14" s="50">
        <v>3</v>
      </c>
      <c r="B14" s="7" t="s">
        <v>68</v>
      </c>
      <c r="C14" s="121">
        <v>1</v>
      </c>
      <c r="D14" s="10" t="s">
        <v>8</v>
      </c>
      <c r="E14" s="20"/>
      <c r="F14" s="127"/>
    </row>
    <row r="15" spans="1:6" x14ac:dyDescent="0.35">
      <c r="A15" s="50"/>
      <c r="B15" s="7"/>
      <c r="C15" s="123"/>
      <c r="D15" s="9"/>
      <c r="E15" s="9"/>
      <c r="F15" s="127"/>
    </row>
    <row r="16" spans="1:6" x14ac:dyDescent="0.35">
      <c r="A16" s="50">
        <v>4</v>
      </c>
      <c r="B16" s="7" t="s">
        <v>71</v>
      </c>
      <c r="C16" s="123">
        <v>3</v>
      </c>
      <c r="D16" s="9" t="s">
        <v>8</v>
      </c>
      <c r="E16" s="12"/>
      <c r="F16" s="127"/>
    </row>
    <row r="17" spans="1:7" x14ac:dyDescent="0.35">
      <c r="A17" s="50"/>
      <c r="B17" s="7"/>
      <c r="C17" s="123"/>
      <c r="D17" s="9"/>
      <c r="E17" s="9"/>
      <c r="F17" s="127"/>
    </row>
    <row r="18" spans="1:7" x14ac:dyDescent="0.35">
      <c r="A18">
        <v>5</v>
      </c>
      <c r="B18" s="7" t="s">
        <v>73</v>
      </c>
      <c r="C18" s="123">
        <v>1</v>
      </c>
      <c r="D18" s="9" t="s">
        <v>8</v>
      </c>
      <c r="E18" s="12"/>
      <c r="F18" s="127"/>
    </row>
    <row r="19" spans="1:7" x14ac:dyDescent="0.35">
      <c r="A19" s="50"/>
      <c r="B19" s="7"/>
      <c r="C19" s="123"/>
      <c r="D19" s="9"/>
      <c r="E19" s="9"/>
      <c r="F19" s="123"/>
    </row>
    <row r="20" spans="1:7" x14ac:dyDescent="0.35">
      <c r="A20" s="47"/>
      <c r="B20" s="7"/>
      <c r="C20" s="109"/>
      <c r="D20" s="10"/>
      <c r="E20" s="10"/>
      <c r="F20" s="109"/>
    </row>
    <row r="21" spans="1:7" x14ac:dyDescent="0.35">
      <c r="A21" s="47"/>
      <c r="B21" s="10"/>
      <c r="C21" s="109"/>
      <c r="D21" s="10"/>
      <c r="E21" s="10"/>
      <c r="F21" s="109"/>
    </row>
    <row r="22" spans="1:7" x14ac:dyDescent="0.35">
      <c r="A22" s="47"/>
      <c r="B22" s="34" t="s">
        <v>67</v>
      </c>
      <c r="C22" s="109"/>
      <c r="D22" s="10"/>
      <c r="E22" s="10"/>
      <c r="F22" s="128">
        <f>SUM(F3:F21)</f>
        <v>0</v>
      </c>
      <c r="G22" s="106"/>
    </row>
    <row r="23" spans="1:7" x14ac:dyDescent="0.35">
      <c r="A23" s="47"/>
      <c r="B23" s="10"/>
      <c r="C23" s="109"/>
      <c r="D23" s="10"/>
      <c r="E23" s="10"/>
      <c r="F23" s="109"/>
    </row>
    <row r="24" spans="1:7" x14ac:dyDescent="0.35">
      <c r="A24" s="47"/>
      <c r="B24" s="10"/>
      <c r="C24" s="109"/>
      <c r="D24" s="10"/>
      <c r="E24" s="10"/>
      <c r="F24" s="109"/>
    </row>
    <row r="25" spans="1:7" x14ac:dyDescent="0.35">
      <c r="A25" s="47"/>
      <c r="B25" s="10"/>
      <c r="C25" s="109"/>
      <c r="D25" s="10"/>
      <c r="E25" s="10"/>
      <c r="F25" s="109"/>
    </row>
    <row r="26" spans="1:7" ht="15" thickBot="1" x14ac:dyDescent="0.4">
      <c r="A26" s="53"/>
      <c r="B26" s="54"/>
      <c r="C26" s="110"/>
      <c r="D26" s="54"/>
      <c r="E26" s="54"/>
      <c r="F26" s="110"/>
    </row>
  </sheetData>
  <pageMargins left="0.7" right="0.7" top="0.75" bottom="0.75" header="0.3" footer="0.3"/>
  <pageSetup orientation="portrait" horizontalDpi="4294967295" verticalDpi="4294967295" r:id="rId1"/>
  <headerFooter>
    <oddHeader>&amp;C&amp;"-,Bold"&amp;14&amp;UAdo-Odo Ota, SH Ota TB-LON 3 Maintenance and Supplies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view="pageLayout" zoomScaleNormal="100" workbookViewId="0">
      <selection activeCell="F19" sqref="F19"/>
    </sheetView>
  </sheetViews>
  <sheetFormatPr defaultRowHeight="14.5" x14ac:dyDescent="0.35"/>
  <cols>
    <col min="1" max="1" width="3.54296875" customWidth="1"/>
    <col min="2" max="2" width="29.90625" customWidth="1"/>
    <col min="3" max="3" width="5.08984375" style="124" customWidth="1"/>
    <col min="4" max="4" width="5.54296875" customWidth="1"/>
    <col min="5" max="5" width="12" customWidth="1"/>
    <col min="6" max="6" width="11.54296875" style="124" customWidth="1"/>
  </cols>
  <sheetData>
    <row r="1" spans="1:6" ht="29.5" thickBot="1" x14ac:dyDescent="0.4">
      <c r="A1" s="60" t="s">
        <v>0</v>
      </c>
      <c r="B1" s="61" t="s">
        <v>1</v>
      </c>
      <c r="C1" s="119" t="s">
        <v>121</v>
      </c>
      <c r="D1" s="61" t="s">
        <v>4</v>
      </c>
      <c r="E1" s="61" t="s">
        <v>3</v>
      </c>
      <c r="F1" s="126" t="s">
        <v>123</v>
      </c>
    </row>
    <row r="2" spans="1:6" x14ac:dyDescent="0.35">
      <c r="A2" s="47" t="s">
        <v>5</v>
      </c>
      <c r="B2" s="8" t="s">
        <v>6</v>
      </c>
      <c r="C2" s="109"/>
      <c r="D2" s="10"/>
      <c r="E2" s="10"/>
      <c r="F2" s="122"/>
    </row>
    <row r="3" spans="1:6" ht="24.5" x14ac:dyDescent="0.35">
      <c r="A3" s="47"/>
      <c r="B3" s="27" t="s">
        <v>7</v>
      </c>
      <c r="C3" s="129"/>
      <c r="D3" s="10"/>
      <c r="E3" s="10"/>
      <c r="F3" s="122"/>
    </row>
    <row r="4" spans="1:6" x14ac:dyDescent="0.35">
      <c r="A4" s="50">
        <v>1</v>
      </c>
      <c r="B4" s="7" t="s">
        <v>69</v>
      </c>
      <c r="C4" s="123">
        <v>1</v>
      </c>
      <c r="D4" s="9" t="s">
        <v>8</v>
      </c>
      <c r="E4" s="12"/>
      <c r="F4" s="122"/>
    </row>
    <row r="5" spans="1:6" x14ac:dyDescent="0.35">
      <c r="A5" s="47"/>
      <c r="B5" s="10"/>
      <c r="C5" s="129"/>
      <c r="D5" s="10"/>
      <c r="E5" s="10"/>
      <c r="F5" s="122"/>
    </row>
    <row r="6" spans="1:6" x14ac:dyDescent="0.35">
      <c r="A6" s="47">
        <v>2</v>
      </c>
      <c r="B6" s="7" t="s">
        <v>72</v>
      </c>
      <c r="C6" s="123">
        <v>1</v>
      </c>
      <c r="D6" s="9" t="s">
        <v>8</v>
      </c>
      <c r="E6" s="12"/>
      <c r="F6" s="122"/>
    </row>
    <row r="7" spans="1:6" x14ac:dyDescent="0.35">
      <c r="A7" s="47"/>
      <c r="B7" s="10"/>
      <c r="C7" s="129"/>
      <c r="D7" s="10"/>
      <c r="E7" s="10"/>
      <c r="F7" s="122"/>
    </row>
    <row r="8" spans="1:6" x14ac:dyDescent="0.35">
      <c r="A8" s="47"/>
      <c r="B8" s="7"/>
      <c r="C8" s="109"/>
      <c r="D8" s="10"/>
      <c r="E8" s="10"/>
      <c r="F8" s="122"/>
    </row>
    <row r="9" spans="1:6" x14ac:dyDescent="0.35">
      <c r="A9" s="47"/>
      <c r="B9" s="10"/>
      <c r="C9" s="109"/>
      <c r="D9" s="10"/>
      <c r="E9" s="10"/>
      <c r="F9" s="109"/>
    </row>
    <row r="10" spans="1:6" x14ac:dyDescent="0.35">
      <c r="A10" s="47"/>
      <c r="B10" s="34" t="s">
        <v>67</v>
      </c>
      <c r="C10" s="109"/>
      <c r="D10" s="10"/>
      <c r="E10" s="125"/>
      <c r="F10" s="125">
        <f>SUM(F2:F9)</f>
        <v>0</v>
      </c>
    </row>
    <row r="11" spans="1:6" x14ac:dyDescent="0.35">
      <c r="A11" s="47"/>
      <c r="B11" s="10"/>
      <c r="C11" s="109"/>
      <c r="D11" s="10"/>
      <c r="E11" s="10"/>
      <c r="F11" s="109"/>
    </row>
    <row r="12" spans="1:6" ht="15" thickBot="1" x14ac:dyDescent="0.4">
      <c r="A12" s="53"/>
      <c r="B12" s="54"/>
      <c r="C12" s="110"/>
      <c r="D12" s="54"/>
      <c r="E12" s="107"/>
      <c r="F12" s="110"/>
    </row>
  </sheetData>
  <pageMargins left="0.7" right="0.7" top="0.75" bottom="0.75" header="0.3" footer="0.3"/>
  <pageSetup orientation="portrait" horizontalDpi="4294967295" verticalDpi="4294967295" r:id="rId1"/>
  <headerFooter>
    <oddHeader>&amp;C&amp;"-,Bold"&amp;14&amp;UIjebu Ode, SH Ijebu Ode TB-LON 3 Maintenance and Supplies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view="pageLayout" topLeftCell="A29" zoomScaleNormal="100" workbookViewId="0">
      <selection activeCell="F36" sqref="F36"/>
    </sheetView>
  </sheetViews>
  <sheetFormatPr defaultRowHeight="14.5" x14ac:dyDescent="0.35"/>
  <cols>
    <col min="1" max="1" width="3.54296875" customWidth="1"/>
    <col min="2" max="2" width="33.453125" customWidth="1"/>
    <col min="3" max="3" width="4.08984375" customWidth="1"/>
    <col min="4" max="4" width="4.453125" customWidth="1"/>
    <col min="5" max="5" width="13.90625" customWidth="1"/>
    <col min="6" max="6" width="14.54296875" customWidth="1"/>
  </cols>
  <sheetData>
    <row r="1" spans="1:6" ht="15" thickBot="1" x14ac:dyDescent="0.4">
      <c r="A1" s="60" t="s">
        <v>0</v>
      </c>
      <c r="B1" s="61" t="s">
        <v>1</v>
      </c>
      <c r="C1" s="61" t="s">
        <v>2</v>
      </c>
      <c r="D1" s="61" t="s">
        <v>4</v>
      </c>
      <c r="E1" s="61" t="s">
        <v>3</v>
      </c>
      <c r="F1" s="62" t="s">
        <v>13</v>
      </c>
    </row>
    <row r="2" spans="1:6" x14ac:dyDescent="0.35">
      <c r="A2" s="56" t="s">
        <v>5</v>
      </c>
      <c r="B2" s="65" t="s">
        <v>12</v>
      </c>
      <c r="C2" s="64"/>
      <c r="D2" s="64"/>
      <c r="E2" s="64"/>
      <c r="F2" s="59"/>
    </row>
    <row r="3" spans="1:6" x14ac:dyDescent="0.35">
      <c r="A3" s="47"/>
      <c r="B3" s="13" t="s">
        <v>30</v>
      </c>
      <c r="C3" s="10"/>
      <c r="D3" s="10"/>
      <c r="E3" s="10"/>
      <c r="F3" s="48"/>
    </row>
    <row r="4" spans="1:6" ht="48" x14ac:dyDescent="0.35">
      <c r="A4" s="47"/>
      <c r="B4" s="30" t="s">
        <v>75</v>
      </c>
      <c r="C4" s="10"/>
      <c r="D4" s="10"/>
      <c r="E4" s="10"/>
      <c r="F4" s="48"/>
    </row>
    <row r="5" spans="1:6" x14ac:dyDescent="0.35">
      <c r="A5" s="47"/>
      <c r="B5" s="10"/>
      <c r="C5" s="10"/>
      <c r="D5" s="10"/>
      <c r="E5" s="10"/>
      <c r="F5" s="48"/>
    </row>
    <row r="6" spans="1:6" x14ac:dyDescent="0.35">
      <c r="A6" s="47"/>
      <c r="B6" s="14" t="s">
        <v>74</v>
      </c>
      <c r="C6" s="10"/>
      <c r="D6" s="10"/>
      <c r="E6" s="10"/>
      <c r="F6" s="48"/>
    </row>
    <row r="7" spans="1:6" x14ac:dyDescent="0.35">
      <c r="A7" s="50" t="s">
        <v>17</v>
      </c>
      <c r="B7" s="7" t="s">
        <v>77</v>
      </c>
      <c r="C7" s="7">
        <v>54</v>
      </c>
      <c r="D7" s="7" t="s">
        <v>18</v>
      </c>
      <c r="E7" s="22"/>
      <c r="F7" s="49">
        <f t="shared" ref="F7:F24" si="0">E7*C7</f>
        <v>0</v>
      </c>
    </row>
    <row r="8" spans="1:6" x14ac:dyDescent="0.35">
      <c r="A8" s="50"/>
      <c r="B8" s="7"/>
      <c r="C8" s="19"/>
      <c r="D8" s="7"/>
      <c r="E8" s="22"/>
      <c r="F8" s="49">
        <f t="shared" si="0"/>
        <v>0</v>
      </c>
    </row>
    <row r="9" spans="1:6" x14ac:dyDescent="0.35">
      <c r="A9" s="50" t="s">
        <v>23</v>
      </c>
      <c r="B9" s="7" t="s">
        <v>78</v>
      </c>
      <c r="C9" s="7">
        <v>5</v>
      </c>
      <c r="D9" s="7" t="s">
        <v>18</v>
      </c>
      <c r="E9" s="22"/>
      <c r="F9" s="49">
        <f t="shared" si="0"/>
        <v>0</v>
      </c>
    </row>
    <row r="10" spans="1:6" x14ac:dyDescent="0.35">
      <c r="A10" s="50"/>
      <c r="B10" s="7"/>
      <c r="C10" s="7"/>
      <c r="D10" s="7"/>
      <c r="E10" s="22"/>
      <c r="F10" s="49">
        <f t="shared" si="0"/>
        <v>0</v>
      </c>
    </row>
    <row r="11" spans="1:6" x14ac:dyDescent="0.35">
      <c r="A11" s="50" t="s">
        <v>24</v>
      </c>
      <c r="B11" s="7" t="s">
        <v>79</v>
      </c>
      <c r="C11" s="7">
        <v>9</v>
      </c>
      <c r="D11" s="7" t="s">
        <v>18</v>
      </c>
      <c r="E11" s="22"/>
      <c r="F11" s="49">
        <f t="shared" si="0"/>
        <v>0</v>
      </c>
    </row>
    <row r="12" spans="1:6" x14ac:dyDescent="0.35">
      <c r="A12" s="50"/>
      <c r="B12" s="7"/>
      <c r="C12" s="7"/>
      <c r="D12" s="7"/>
      <c r="E12" s="22"/>
      <c r="F12" s="49">
        <f t="shared" si="0"/>
        <v>0</v>
      </c>
    </row>
    <row r="13" spans="1:6" x14ac:dyDescent="0.35">
      <c r="A13" s="50" t="s">
        <v>28</v>
      </c>
      <c r="B13" s="7" t="s">
        <v>80</v>
      </c>
      <c r="C13" s="7">
        <v>9</v>
      </c>
      <c r="D13" s="7" t="s">
        <v>18</v>
      </c>
      <c r="E13" s="22"/>
      <c r="F13" s="49">
        <f t="shared" si="0"/>
        <v>0</v>
      </c>
    </row>
    <row r="14" spans="1:6" x14ac:dyDescent="0.35">
      <c r="A14" s="50"/>
      <c r="B14" s="7"/>
      <c r="C14" s="7"/>
      <c r="D14" s="7"/>
      <c r="E14" s="22"/>
      <c r="F14" s="49">
        <f t="shared" si="0"/>
        <v>0</v>
      </c>
    </row>
    <row r="15" spans="1:6" x14ac:dyDescent="0.35">
      <c r="A15" s="50" t="s">
        <v>31</v>
      </c>
      <c r="B15" s="7" t="s">
        <v>81</v>
      </c>
      <c r="C15" s="7">
        <v>9</v>
      </c>
      <c r="D15" s="7" t="s">
        <v>18</v>
      </c>
      <c r="E15" s="22"/>
      <c r="F15" s="49">
        <f t="shared" si="0"/>
        <v>0</v>
      </c>
    </row>
    <row r="16" spans="1:6" x14ac:dyDescent="0.35">
      <c r="A16" s="50"/>
      <c r="B16" s="7"/>
      <c r="C16" s="7"/>
      <c r="D16" s="7"/>
      <c r="E16" s="22"/>
      <c r="F16" s="49">
        <f t="shared" si="0"/>
        <v>0</v>
      </c>
    </row>
    <row r="17" spans="1:6" x14ac:dyDescent="0.35">
      <c r="A17" s="50" t="s">
        <v>32</v>
      </c>
      <c r="B17" s="7" t="s">
        <v>82</v>
      </c>
      <c r="C17" s="7">
        <v>22</v>
      </c>
      <c r="D17" s="7" t="s">
        <v>18</v>
      </c>
      <c r="E17" s="22"/>
      <c r="F17" s="49">
        <f t="shared" si="0"/>
        <v>0</v>
      </c>
    </row>
    <row r="18" spans="1:6" x14ac:dyDescent="0.35">
      <c r="A18" s="50"/>
      <c r="B18" s="7"/>
      <c r="C18" s="7"/>
      <c r="D18" s="7"/>
      <c r="E18" s="7"/>
      <c r="F18" s="49">
        <f t="shared" si="0"/>
        <v>0</v>
      </c>
    </row>
    <row r="19" spans="1:6" x14ac:dyDescent="0.35">
      <c r="A19" s="50" t="s">
        <v>9</v>
      </c>
      <c r="B19" s="35" t="s">
        <v>84</v>
      </c>
      <c r="C19" s="10"/>
      <c r="D19" s="10"/>
      <c r="E19" s="10"/>
      <c r="F19" s="49">
        <f t="shared" si="0"/>
        <v>0</v>
      </c>
    </row>
    <row r="20" spans="1:6" x14ac:dyDescent="0.35">
      <c r="A20" s="50"/>
      <c r="B20" s="36" t="s">
        <v>83</v>
      </c>
      <c r="C20" s="10"/>
      <c r="D20" s="10"/>
      <c r="E20" s="10"/>
      <c r="F20" s="49">
        <f t="shared" si="0"/>
        <v>0</v>
      </c>
    </row>
    <row r="21" spans="1:6" ht="86.15" customHeight="1" x14ac:dyDescent="0.35">
      <c r="A21" s="50" t="s">
        <v>17</v>
      </c>
      <c r="B21" s="37" t="s">
        <v>91</v>
      </c>
      <c r="C21" s="7">
        <v>3</v>
      </c>
      <c r="D21" s="7" t="s">
        <v>8</v>
      </c>
      <c r="E21" s="22"/>
      <c r="F21" s="49">
        <f t="shared" si="0"/>
        <v>0</v>
      </c>
    </row>
    <row r="22" spans="1:6" x14ac:dyDescent="0.35">
      <c r="A22" s="50"/>
      <c r="B22" s="7"/>
      <c r="C22" s="10"/>
      <c r="D22" s="10"/>
      <c r="E22" s="10"/>
      <c r="F22" s="49">
        <f t="shared" si="0"/>
        <v>0</v>
      </c>
    </row>
    <row r="23" spans="1:6" ht="159" customHeight="1" x14ac:dyDescent="0.35">
      <c r="A23" s="50" t="s">
        <v>23</v>
      </c>
      <c r="B23" s="37" t="s">
        <v>92</v>
      </c>
      <c r="C23" s="7">
        <v>3</v>
      </c>
      <c r="D23" s="7" t="s">
        <v>8</v>
      </c>
      <c r="E23" s="22"/>
      <c r="F23" s="49">
        <f t="shared" si="0"/>
        <v>0</v>
      </c>
    </row>
    <row r="24" spans="1:6" x14ac:dyDescent="0.35">
      <c r="A24" s="47"/>
      <c r="B24" s="10"/>
      <c r="C24" s="10"/>
      <c r="D24" s="10"/>
      <c r="E24" s="10"/>
      <c r="F24" s="49">
        <f t="shared" si="0"/>
        <v>0</v>
      </c>
    </row>
    <row r="25" spans="1:6" ht="24.5" x14ac:dyDescent="0.35">
      <c r="A25" s="47" t="s">
        <v>24</v>
      </c>
      <c r="B25" s="38" t="s">
        <v>85</v>
      </c>
      <c r="C25" s="10"/>
      <c r="D25" s="10" t="s">
        <v>100</v>
      </c>
      <c r="E25" s="10"/>
      <c r="F25" s="49">
        <v>500000</v>
      </c>
    </row>
    <row r="26" spans="1:6" x14ac:dyDescent="0.35">
      <c r="A26" s="47"/>
      <c r="B26" s="10"/>
      <c r="C26" s="10"/>
      <c r="D26" s="10"/>
      <c r="E26" s="10"/>
      <c r="F26" s="49"/>
    </row>
    <row r="27" spans="1:6" x14ac:dyDescent="0.35">
      <c r="A27" s="47"/>
      <c r="B27" s="10"/>
      <c r="C27" s="10"/>
      <c r="D27" s="10"/>
      <c r="E27" s="10"/>
      <c r="F27" s="49"/>
    </row>
    <row r="28" spans="1:6" ht="15" thickBot="1" x14ac:dyDescent="0.4">
      <c r="A28" s="53"/>
      <c r="B28" s="54"/>
      <c r="C28" s="54"/>
      <c r="D28" s="54"/>
      <c r="E28" s="54"/>
      <c r="F28" s="66"/>
    </row>
    <row r="29" spans="1:6" x14ac:dyDescent="0.35">
      <c r="A29" s="67" t="s">
        <v>11</v>
      </c>
      <c r="B29" s="72" t="s">
        <v>10</v>
      </c>
      <c r="C29" s="68"/>
      <c r="D29" s="68"/>
      <c r="E29" s="68"/>
      <c r="F29" s="69">
        <f>E29*C29</f>
        <v>0</v>
      </c>
    </row>
    <row r="30" spans="1:6" x14ac:dyDescent="0.35">
      <c r="A30" s="47"/>
      <c r="B30" s="39" t="s">
        <v>87</v>
      </c>
      <c r="C30" s="40"/>
      <c r="D30" s="40"/>
      <c r="E30" s="10"/>
      <c r="F30" s="49">
        <f>E30*C30</f>
        <v>0</v>
      </c>
    </row>
    <row r="31" spans="1:6" ht="48.5" x14ac:dyDescent="0.35">
      <c r="A31" s="47"/>
      <c r="B31" s="41" t="s">
        <v>88</v>
      </c>
      <c r="C31" s="42">
        <v>1</v>
      </c>
      <c r="D31" s="42" t="s">
        <v>8</v>
      </c>
      <c r="E31" s="22"/>
      <c r="F31" s="49">
        <f>E31*C31</f>
        <v>0</v>
      </c>
    </row>
    <row r="32" spans="1:6" x14ac:dyDescent="0.35">
      <c r="A32" s="47"/>
      <c r="B32" s="43"/>
      <c r="C32" s="42"/>
      <c r="D32" s="42"/>
      <c r="E32" s="7"/>
      <c r="F32" s="49">
        <f>E32*C32</f>
        <v>0</v>
      </c>
    </row>
    <row r="33" spans="1:6" ht="24.5" x14ac:dyDescent="0.35">
      <c r="A33" s="47"/>
      <c r="B33" s="37" t="s">
        <v>89</v>
      </c>
      <c r="C33" s="42" t="s">
        <v>86</v>
      </c>
      <c r="D33" s="42" t="s">
        <v>86</v>
      </c>
      <c r="E33" s="22">
        <v>450000</v>
      </c>
      <c r="F33" s="49">
        <v>450000</v>
      </c>
    </row>
    <row r="34" spans="1:6" x14ac:dyDescent="0.35">
      <c r="A34" s="47"/>
      <c r="B34" s="43"/>
      <c r="C34" s="42"/>
      <c r="D34" s="42"/>
      <c r="E34" s="7"/>
      <c r="F34" s="48"/>
    </row>
    <row r="35" spans="1:6" x14ac:dyDescent="0.35">
      <c r="A35" s="47" t="s">
        <v>76</v>
      </c>
      <c r="B35" s="8" t="s">
        <v>6</v>
      </c>
      <c r="C35" s="7"/>
      <c r="D35" s="7"/>
      <c r="E35" s="7"/>
      <c r="F35" s="48"/>
    </row>
    <row r="36" spans="1:6" ht="24.5" x14ac:dyDescent="0.35">
      <c r="A36" s="47"/>
      <c r="B36" s="27" t="s">
        <v>7</v>
      </c>
      <c r="C36" s="19"/>
      <c r="D36" s="7"/>
      <c r="E36" s="7"/>
      <c r="F36" s="48"/>
    </row>
    <row r="37" spans="1:6" x14ac:dyDescent="0.35">
      <c r="A37" s="47">
        <v>1</v>
      </c>
      <c r="B37" s="7" t="s">
        <v>69</v>
      </c>
      <c r="C37" s="19">
        <v>1</v>
      </c>
      <c r="D37" s="10" t="s">
        <v>8</v>
      </c>
      <c r="E37" s="20"/>
      <c r="F37" s="70">
        <f t="shared" ref="F37:F43" si="1">E37*C37</f>
        <v>0</v>
      </c>
    </row>
    <row r="38" spans="1:6" x14ac:dyDescent="0.35">
      <c r="A38" s="47"/>
      <c r="B38" s="10"/>
      <c r="C38" s="19"/>
      <c r="D38" s="10"/>
      <c r="E38" s="10"/>
      <c r="F38" s="70">
        <f t="shared" si="1"/>
        <v>0</v>
      </c>
    </row>
    <row r="39" spans="1:6" x14ac:dyDescent="0.35">
      <c r="A39" s="47">
        <v>2</v>
      </c>
      <c r="B39" s="7" t="s">
        <v>70</v>
      </c>
      <c r="C39" s="19">
        <v>1</v>
      </c>
      <c r="D39" s="10" t="s">
        <v>8</v>
      </c>
      <c r="E39" s="12"/>
      <c r="F39" s="70">
        <f t="shared" si="1"/>
        <v>0</v>
      </c>
    </row>
    <row r="40" spans="1:6" x14ac:dyDescent="0.35">
      <c r="A40" s="47"/>
      <c r="B40" s="10"/>
      <c r="C40" s="19"/>
      <c r="D40" s="10"/>
      <c r="E40" s="10"/>
      <c r="F40" s="70">
        <f t="shared" si="1"/>
        <v>0</v>
      </c>
    </row>
    <row r="41" spans="1:6" x14ac:dyDescent="0.35">
      <c r="A41" s="47">
        <v>3</v>
      </c>
      <c r="B41" s="7" t="s">
        <v>120</v>
      </c>
      <c r="C41" s="19">
        <v>4</v>
      </c>
      <c r="D41" s="10" t="s">
        <v>8</v>
      </c>
      <c r="E41" s="20"/>
      <c r="F41" s="70">
        <f t="shared" si="1"/>
        <v>0</v>
      </c>
    </row>
    <row r="42" spans="1:6" x14ac:dyDescent="0.35">
      <c r="A42" s="47"/>
      <c r="B42" s="10"/>
      <c r="C42" s="19"/>
      <c r="D42" s="10"/>
      <c r="E42" s="10"/>
      <c r="F42" s="70">
        <f t="shared" si="1"/>
        <v>0</v>
      </c>
    </row>
    <row r="43" spans="1:6" x14ac:dyDescent="0.35">
      <c r="A43" s="47">
        <v>4</v>
      </c>
      <c r="B43" s="7" t="s">
        <v>73</v>
      </c>
      <c r="C43" s="19">
        <v>1</v>
      </c>
      <c r="D43" s="10" t="s">
        <v>8</v>
      </c>
      <c r="E43" s="12"/>
      <c r="F43" s="70">
        <f t="shared" si="1"/>
        <v>0</v>
      </c>
    </row>
    <row r="44" spans="1:6" x14ac:dyDescent="0.35">
      <c r="A44" s="47"/>
      <c r="B44" s="7"/>
      <c r="C44" s="7"/>
      <c r="D44" s="7"/>
      <c r="E44" s="7"/>
      <c r="F44" s="48"/>
    </row>
    <row r="45" spans="1:6" x14ac:dyDescent="0.35">
      <c r="A45" s="47" t="s">
        <v>94</v>
      </c>
      <c r="B45" s="7" t="s">
        <v>50</v>
      </c>
      <c r="C45" s="7"/>
      <c r="D45" s="10"/>
      <c r="E45" s="10"/>
      <c r="F45" s="52">
        <v>300000</v>
      </c>
    </row>
    <row r="46" spans="1:6" x14ac:dyDescent="0.35">
      <c r="A46" s="47"/>
      <c r="B46" s="10"/>
      <c r="C46" s="10"/>
      <c r="D46" s="10"/>
      <c r="E46" s="10"/>
      <c r="F46" s="48"/>
    </row>
    <row r="47" spans="1:6" x14ac:dyDescent="0.35">
      <c r="A47" s="47"/>
      <c r="B47" s="34" t="s">
        <v>67</v>
      </c>
      <c r="C47" s="10"/>
      <c r="D47" s="10"/>
      <c r="E47" s="10"/>
      <c r="F47" s="71"/>
    </row>
    <row r="48" spans="1:6" x14ac:dyDescent="0.35">
      <c r="A48" s="47"/>
      <c r="B48" s="10"/>
      <c r="C48" s="10"/>
      <c r="D48" s="10"/>
      <c r="E48" s="10"/>
      <c r="F48" s="48"/>
    </row>
    <row r="49" spans="1:6" ht="15" thickBot="1" x14ac:dyDescent="0.4">
      <c r="A49" s="53"/>
      <c r="B49" s="54"/>
      <c r="C49" s="54"/>
      <c r="D49" s="54"/>
      <c r="E49" s="107"/>
      <c r="F49" s="55"/>
    </row>
  </sheetData>
  <pageMargins left="0.7" right="0.7" top="0.75" bottom="0.75" header="0.3" footer="0.3"/>
  <pageSetup orientation="portrait" horizontalDpi="4294967295" verticalDpi="4294967295" r:id="rId1"/>
  <headerFooter>
    <oddHeader>&amp;C&amp;"-,Bold"&amp;14&amp;UAbeokuta South, SH Abeokuta TB-LON 3 Maintenance and Supplies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6"/>
  <sheetViews>
    <sheetView view="pageLayout" zoomScaleNormal="100" workbookViewId="0">
      <selection activeCell="E4" sqref="E4:E9"/>
    </sheetView>
  </sheetViews>
  <sheetFormatPr defaultRowHeight="14.5" x14ac:dyDescent="0.35"/>
  <cols>
    <col min="1" max="1" width="3.90625" customWidth="1"/>
    <col min="2" max="2" width="28.36328125" customWidth="1"/>
    <col min="3" max="3" width="4.90625" style="124" customWidth="1"/>
    <col min="4" max="4" width="5.90625" customWidth="1"/>
    <col min="5" max="5" width="13.54296875" customWidth="1"/>
    <col min="6" max="6" width="11.90625" style="159" customWidth="1"/>
  </cols>
  <sheetData>
    <row r="1" spans="1:6" ht="29.5" thickBot="1" x14ac:dyDescent="0.4">
      <c r="A1" s="60" t="s">
        <v>0</v>
      </c>
      <c r="B1" s="61" t="s">
        <v>1</v>
      </c>
      <c r="C1" s="119" t="s">
        <v>121</v>
      </c>
      <c r="D1" s="61" t="s">
        <v>4</v>
      </c>
      <c r="E1" s="61" t="s">
        <v>3</v>
      </c>
      <c r="F1" s="154" t="s">
        <v>13</v>
      </c>
    </row>
    <row r="2" spans="1:6" x14ac:dyDescent="0.35">
      <c r="A2" s="56" t="s">
        <v>5</v>
      </c>
      <c r="B2" s="57" t="s">
        <v>6</v>
      </c>
      <c r="C2" s="120"/>
      <c r="D2" s="58"/>
      <c r="E2" s="64"/>
      <c r="F2" s="155"/>
    </row>
    <row r="3" spans="1:6" ht="27.65" customHeight="1" x14ac:dyDescent="0.35">
      <c r="A3" s="47"/>
      <c r="B3" s="27" t="s">
        <v>7</v>
      </c>
      <c r="C3" s="123"/>
      <c r="D3" s="9"/>
      <c r="E3" s="9"/>
      <c r="F3" s="156"/>
    </row>
    <row r="4" spans="1:6" x14ac:dyDescent="0.35">
      <c r="A4" s="50"/>
      <c r="B4" s="7"/>
      <c r="C4" s="123"/>
      <c r="D4" s="9"/>
      <c r="E4" s="9"/>
      <c r="F4" s="156">
        <f t="shared" ref="F4:F10" si="0">C4*E4</f>
        <v>0</v>
      </c>
    </row>
    <row r="5" spans="1:6" x14ac:dyDescent="0.35">
      <c r="A5" s="50">
        <v>1</v>
      </c>
      <c r="B5" s="7" t="s">
        <v>68</v>
      </c>
      <c r="C5" s="123">
        <v>2</v>
      </c>
      <c r="D5" s="9" t="s">
        <v>8</v>
      </c>
      <c r="E5" s="20"/>
      <c r="F5" s="156">
        <f t="shared" si="0"/>
        <v>0</v>
      </c>
    </row>
    <row r="6" spans="1:6" x14ac:dyDescent="0.35">
      <c r="A6" s="50"/>
      <c r="B6" s="7"/>
      <c r="C6" s="123"/>
      <c r="D6" s="9"/>
      <c r="E6" s="9"/>
      <c r="F6" s="156">
        <f t="shared" si="0"/>
        <v>0</v>
      </c>
    </row>
    <row r="7" spans="1:6" x14ac:dyDescent="0.35">
      <c r="A7" s="50">
        <v>2</v>
      </c>
      <c r="B7" s="7" t="s">
        <v>72</v>
      </c>
      <c r="C7" s="123">
        <v>1</v>
      </c>
      <c r="D7" s="9" t="s">
        <v>8</v>
      </c>
      <c r="E7" s="12"/>
      <c r="F7" s="156">
        <f t="shared" si="0"/>
        <v>0</v>
      </c>
    </row>
    <row r="8" spans="1:6" x14ac:dyDescent="0.35">
      <c r="A8" s="50"/>
      <c r="B8" s="7"/>
      <c r="C8" s="123"/>
      <c r="D8" s="9"/>
      <c r="E8" s="9"/>
      <c r="F8" s="156">
        <f t="shared" si="0"/>
        <v>0</v>
      </c>
    </row>
    <row r="9" spans="1:6" x14ac:dyDescent="0.35">
      <c r="A9" s="50">
        <v>3</v>
      </c>
      <c r="B9" s="7" t="s">
        <v>73</v>
      </c>
      <c r="C9" s="123">
        <v>1</v>
      </c>
      <c r="D9" s="9" t="s">
        <v>8</v>
      </c>
      <c r="E9" s="12"/>
      <c r="F9" s="156">
        <f t="shared" si="0"/>
        <v>0</v>
      </c>
    </row>
    <row r="10" spans="1:6" x14ac:dyDescent="0.35">
      <c r="A10" s="50"/>
      <c r="B10" s="7"/>
      <c r="C10" s="123"/>
      <c r="D10" s="9"/>
      <c r="E10" s="9"/>
      <c r="F10" s="156">
        <f t="shared" si="0"/>
        <v>0</v>
      </c>
    </row>
    <row r="11" spans="1:6" x14ac:dyDescent="0.35">
      <c r="A11" s="50"/>
      <c r="B11" s="7"/>
      <c r="C11" s="109"/>
      <c r="D11" s="10"/>
      <c r="E11" s="10"/>
      <c r="F11" s="157"/>
    </row>
    <row r="12" spans="1:6" x14ac:dyDescent="0.35">
      <c r="A12" s="50"/>
      <c r="B12" s="10"/>
      <c r="C12" s="109"/>
      <c r="D12" s="10"/>
      <c r="E12" s="10"/>
      <c r="F12" s="157"/>
    </row>
    <row r="13" spans="1:6" x14ac:dyDescent="0.35">
      <c r="A13" s="50"/>
      <c r="B13" s="34" t="s">
        <v>67</v>
      </c>
      <c r="C13" s="109"/>
      <c r="D13" s="10"/>
      <c r="E13" s="10"/>
      <c r="F13" s="153">
        <f>SUM(F4:F12)</f>
        <v>0</v>
      </c>
    </row>
    <row r="14" spans="1:6" x14ac:dyDescent="0.35">
      <c r="A14" s="50"/>
      <c r="B14" s="10"/>
      <c r="C14" s="109"/>
      <c r="D14" s="10"/>
      <c r="E14" s="10"/>
      <c r="F14" s="157"/>
    </row>
    <row r="15" spans="1:6" x14ac:dyDescent="0.35">
      <c r="A15" s="50"/>
      <c r="B15" s="10"/>
      <c r="C15" s="109"/>
      <c r="D15" s="10"/>
      <c r="E15" s="108"/>
      <c r="F15" s="157"/>
    </row>
    <row r="16" spans="1:6" ht="15" thickBot="1" x14ac:dyDescent="0.4">
      <c r="A16" s="53"/>
      <c r="B16" s="54"/>
      <c r="C16" s="110"/>
      <c r="D16" s="54"/>
      <c r="E16" s="54"/>
      <c r="F16" s="158"/>
    </row>
  </sheetData>
  <pageMargins left="0.7" right="0.7" top="0.75" bottom="0.75" header="0.3" footer="0.3"/>
  <pageSetup orientation="portrait" horizontalDpi="4294967295" verticalDpi="4294967295" r:id="rId1"/>
  <headerFooter>
    <oddHeader>&amp;C&amp;"-,Bold"&amp;14&amp;UObafemi Owode, RCC HC TB-LON 3 Maintenance and Supplies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9"/>
  <sheetViews>
    <sheetView view="pageLayout" zoomScaleNormal="100" workbookViewId="0">
      <selection activeCell="F14" sqref="F14"/>
    </sheetView>
  </sheetViews>
  <sheetFormatPr defaultRowHeight="14.5" x14ac:dyDescent="0.35"/>
  <cols>
    <col min="1" max="1" width="3.90625" customWidth="1"/>
    <col min="2" max="2" width="28.6328125" customWidth="1"/>
    <col min="3" max="3" width="4.08984375" style="124" customWidth="1"/>
    <col min="4" max="4" width="5.90625" customWidth="1"/>
    <col min="5" max="5" width="9.6328125" customWidth="1"/>
    <col min="6" max="6" width="13.54296875" style="124" customWidth="1"/>
  </cols>
  <sheetData>
    <row r="1" spans="1:6" ht="15" thickBot="1" x14ac:dyDescent="0.4">
      <c r="A1" s="60" t="s">
        <v>0</v>
      </c>
      <c r="B1" s="61" t="s">
        <v>1</v>
      </c>
      <c r="C1" s="126" t="s">
        <v>121</v>
      </c>
      <c r="D1" s="61" t="s">
        <v>4</v>
      </c>
      <c r="E1" s="61" t="s">
        <v>3</v>
      </c>
      <c r="F1" s="126" t="s">
        <v>123</v>
      </c>
    </row>
    <row r="2" spans="1:6" x14ac:dyDescent="0.35">
      <c r="A2" s="56" t="s">
        <v>5</v>
      </c>
      <c r="B2" s="65" t="s">
        <v>10</v>
      </c>
      <c r="C2" s="131"/>
      <c r="D2" s="64"/>
      <c r="E2" s="64"/>
      <c r="F2" s="131"/>
    </row>
    <row r="3" spans="1:6" ht="15.65" customHeight="1" x14ac:dyDescent="0.35">
      <c r="A3" s="47">
        <v>1</v>
      </c>
      <c r="B3" s="10" t="s">
        <v>15</v>
      </c>
      <c r="C3" s="109">
        <v>1</v>
      </c>
      <c r="D3" s="10" t="s">
        <v>8</v>
      </c>
      <c r="E3" s="22"/>
      <c r="F3" s="133"/>
    </row>
    <row r="4" spans="1:6" x14ac:dyDescent="0.35">
      <c r="A4" s="47"/>
      <c r="B4" s="32"/>
      <c r="C4" s="109"/>
      <c r="D4" s="10"/>
      <c r="E4" s="10"/>
      <c r="F4" s="133"/>
    </row>
    <row r="5" spans="1:6" x14ac:dyDescent="0.35">
      <c r="A5" s="50" t="s">
        <v>9</v>
      </c>
      <c r="B5" s="8" t="s">
        <v>6</v>
      </c>
      <c r="C5" s="122"/>
      <c r="D5" s="7"/>
      <c r="E5" s="10"/>
      <c r="F5" s="133"/>
    </row>
    <row r="6" spans="1:6" ht="24.5" x14ac:dyDescent="0.35">
      <c r="A6" s="50"/>
      <c r="B6" s="27" t="s">
        <v>7</v>
      </c>
      <c r="C6" s="123"/>
      <c r="D6" s="9"/>
      <c r="E6" s="9"/>
      <c r="F6" s="133"/>
    </row>
    <row r="7" spans="1:6" x14ac:dyDescent="0.35">
      <c r="A7" s="50">
        <v>1</v>
      </c>
      <c r="B7" s="7" t="s">
        <v>69</v>
      </c>
      <c r="C7" s="123">
        <v>1</v>
      </c>
      <c r="D7" s="9" t="s">
        <v>8</v>
      </c>
      <c r="E7" s="12"/>
      <c r="F7" s="133"/>
    </row>
    <row r="8" spans="1:6" x14ac:dyDescent="0.35">
      <c r="A8" s="50"/>
      <c r="B8" s="7"/>
      <c r="C8" s="123"/>
      <c r="D8" s="9"/>
      <c r="E8" s="9"/>
      <c r="F8" s="133"/>
    </row>
    <row r="9" spans="1:6" x14ac:dyDescent="0.35">
      <c r="A9" s="50">
        <v>2</v>
      </c>
      <c r="B9" s="7" t="s">
        <v>70</v>
      </c>
      <c r="C9" s="123">
        <v>1</v>
      </c>
      <c r="D9" s="9" t="s">
        <v>8</v>
      </c>
      <c r="E9" s="12"/>
      <c r="F9" s="133"/>
    </row>
    <row r="10" spans="1:6" x14ac:dyDescent="0.35">
      <c r="A10" s="50"/>
      <c r="B10" s="7"/>
      <c r="C10" s="123"/>
      <c r="D10" s="9"/>
      <c r="E10" s="9"/>
      <c r="F10" s="133"/>
    </row>
    <row r="11" spans="1:6" x14ac:dyDescent="0.35">
      <c r="A11" s="50">
        <v>3</v>
      </c>
      <c r="B11" s="7" t="s">
        <v>68</v>
      </c>
      <c r="C11" s="123">
        <v>1</v>
      </c>
      <c r="D11" s="9" t="s">
        <v>8</v>
      </c>
      <c r="E11" s="20"/>
      <c r="F11" s="133"/>
    </row>
    <row r="12" spans="1:6" x14ac:dyDescent="0.35">
      <c r="A12" s="50"/>
      <c r="B12" s="7"/>
      <c r="C12" s="123"/>
      <c r="D12" s="9"/>
      <c r="E12" s="9"/>
      <c r="F12" s="133"/>
    </row>
    <row r="13" spans="1:6" x14ac:dyDescent="0.35">
      <c r="A13" s="50">
        <v>4</v>
      </c>
      <c r="B13" s="7" t="s">
        <v>71</v>
      </c>
      <c r="C13" s="123">
        <v>2</v>
      </c>
      <c r="D13" s="9" t="s">
        <v>8</v>
      </c>
      <c r="E13" s="12"/>
      <c r="F13" s="133"/>
    </row>
    <row r="14" spans="1:6" x14ac:dyDescent="0.35">
      <c r="A14" s="50"/>
      <c r="B14" s="7"/>
      <c r="C14" s="123"/>
      <c r="D14" s="9"/>
      <c r="E14" s="9"/>
      <c r="F14" s="133"/>
    </row>
    <row r="15" spans="1:6" x14ac:dyDescent="0.35">
      <c r="A15" s="50">
        <v>5</v>
      </c>
      <c r="B15" s="7" t="s">
        <v>72</v>
      </c>
      <c r="C15" s="123">
        <v>1</v>
      </c>
      <c r="D15" s="9" t="s">
        <v>8</v>
      </c>
      <c r="E15" s="12"/>
      <c r="F15" s="133"/>
    </row>
    <row r="16" spans="1:6" x14ac:dyDescent="0.35">
      <c r="A16" s="50"/>
      <c r="B16" s="7"/>
      <c r="C16" s="123"/>
      <c r="D16" s="9"/>
      <c r="E16" s="9"/>
      <c r="F16" s="123"/>
    </row>
    <row r="17" spans="1:6" x14ac:dyDescent="0.35">
      <c r="A17" s="47"/>
      <c r="B17" s="7"/>
      <c r="C17" s="109"/>
      <c r="D17" s="10"/>
      <c r="E17" s="10"/>
      <c r="F17" s="109"/>
    </row>
    <row r="18" spans="1:6" x14ac:dyDescent="0.35">
      <c r="A18" s="47"/>
      <c r="B18" s="10"/>
      <c r="C18" s="109"/>
      <c r="D18" s="10"/>
      <c r="E18" s="10"/>
      <c r="F18" s="109"/>
    </row>
    <row r="19" spans="1:6" x14ac:dyDescent="0.35">
      <c r="A19" s="47"/>
      <c r="B19" s="34" t="s">
        <v>67</v>
      </c>
      <c r="C19" s="109"/>
      <c r="D19" s="10"/>
      <c r="E19" s="10"/>
      <c r="F19" s="134"/>
    </row>
    <row r="20" spans="1:6" x14ac:dyDescent="0.35">
      <c r="A20" s="47"/>
      <c r="B20" s="10"/>
      <c r="C20" s="109"/>
      <c r="D20" s="10"/>
      <c r="E20" s="10"/>
      <c r="F20" s="109"/>
    </row>
    <row r="21" spans="1:6" ht="15" thickBot="1" x14ac:dyDescent="0.4">
      <c r="A21" s="53"/>
      <c r="B21" s="54"/>
      <c r="C21" s="110"/>
      <c r="D21" s="54"/>
      <c r="E21" s="54"/>
      <c r="F21" s="110"/>
    </row>
    <row r="29" spans="1:6" x14ac:dyDescent="0.35">
      <c r="A29" s="29"/>
      <c r="B29" s="29"/>
      <c r="C29" s="132"/>
      <c r="D29" s="31"/>
      <c r="E29" s="31"/>
      <c r="F29" s="132"/>
    </row>
  </sheetData>
  <pageMargins left="0.7" right="0.7" top="0.75" bottom="0.75" header="0.3" footer="0.3"/>
  <pageSetup orientation="portrait" horizontalDpi="4294967295" verticalDpi="4294967295" r:id="rId1"/>
  <headerFooter>
    <oddHeader>&amp;C&amp;"-,Bold"&amp;14&amp;UAdo-Od Ota, PHC Ota TB-LON 3 Maintenance and Supplies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8"/>
  <sheetViews>
    <sheetView view="pageLayout" zoomScaleNormal="100" workbookViewId="0">
      <selection activeCell="E11" sqref="E11"/>
    </sheetView>
  </sheetViews>
  <sheetFormatPr defaultRowHeight="14.5" x14ac:dyDescent="0.35"/>
  <cols>
    <col min="1" max="1" width="4.453125" customWidth="1"/>
    <col min="2" max="2" width="30.54296875" customWidth="1"/>
    <col min="3" max="3" width="4.54296875" style="124" customWidth="1"/>
    <col min="4" max="4" width="4.90625" customWidth="1"/>
    <col min="5" max="5" width="12.36328125" customWidth="1"/>
    <col min="6" max="6" width="14.90625" style="124" customWidth="1"/>
  </cols>
  <sheetData>
    <row r="1" spans="1:6" ht="15" thickBot="1" x14ac:dyDescent="0.4">
      <c r="A1" s="73" t="s">
        <v>0</v>
      </c>
      <c r="B1" s="74" t="s">
        <v>1</v>
      </c>
      <c r="C1" s="135" t="s">
        <v>121</v>
      </c>
      <c r="D1" s="74" t="s">
        <v>4</v>
      </c>
      <c r="E1" s="74" t="s">
        <v>3</v>
      </c>
      <c r="F1" s="135" t="s">
        <v>123</v>
      </c>
    </row>
    <row r="2" spans="1:6" x14ac:dyDescent="0.35">
      <c r="A2" s="56" t="s">
        <v>5</v>
      </c>
      <c r="B2" s="57" t="s">
        <v>6</v>
      </c>
      <c r="C2" s="131"/>
      <c r="D2" s="64"/>
      <c r="E2" s="64"/>
      <c r="F2" s="131"/>
    </row>
    <row r="3" spans="1:6" ht="24.5" x14ac:dyDescent="0.35">
      <c r="A3" s="50"/>
      <c r="B3" s="27" t="s">
        <v>7</v>
      </c>
      <c r="C3" s="123"/>
      <c r="D3" s="9"/>
      <c r="E3" s="9"/>
      <c r="F3" s="123"/>
    </row>
    <row r="4" spans="1:6" x14ac:dyDescent="0.35">
      <c r="A4" s="50">
        <v>1</v>
      </c>
      <c r="B4" s="7" t="s">
        <v>69</v>
      </c>
      <c r="C4" s="123">
        <v>1</v>
      </c>
      <c r="D4" s="9" t="s">
        <v>8</v>
      </c>
      <c r="E4" s="12"/>
      <c r="F4" s="127"/>
    </row>
    <row r="5" spans="1:6" x14ac:dyDescent="0.35">
      <c r="A5" s="50"/>
      <c r="B5" s="7"/>
      <c r="C5" s="123"/>
      <c r="D5" s="9"/>
      <c r="E5" s="9"/>
      <c r="F5" s="127"/>
    </row>
    <row r="6" spans="1:6" x14ac:dyDescent="0.35">
      <c r="A6" s="50">
        <v>2</v>
      </c>
      <c r="B6" s="7" t="s">
        <v>70</v>
      </c>
      <c r="C6" s="123">
        <v>1</v>
      </c>
      <c r="D6" s="9" t="s">
        <v>8</v>
      </c>
      <c r="E6" s="12"/>
      <c r="F6" s="127"/>
    </row>
    <row r="7" spans="1:6" x14ac:dyDescent="0.35">
      <c r="A7" s="50"/>
      <c r="B7" s="7"/>
      <c r="C7" s="123"/>
      <c r="D7" s="9"/>
      <c r="E7" s="9"/>
      <c r="F7" s="127"/>
    </row>
    <row r="8" spans="1:6" x14ac:dyDescent="0.35">
      <c r="A8" s="50">
        <v>3</v>
      </c>
      <c r="B8" s="7" t="s">
        <v>68</v>
      </c>
      <c r="C8" s="123">
        <v>2</v>
      </c>
      <c r="D8" s="9" t="s">
        <v>8</v>
      </c>
      <c r="E8" s="20"/>
      <c r="F8" s="127"/>
    </row>
    <row r="9" spans="1:6" x14ac:dyDescent="0.35">
      <c r="A9" s="50"/>
      <c r="B9" s="7"/>
      <c r="C9" s="123"/>
      <c r="D9" s="9"/>
      <c r="E9" s="9"/>
      <c r="F9" s="127"/>
    </row>
    <row r="10" spans="1:6" x14ac:dyDescent="0.35">
      <c r="A10" s="50">
        <v>4</v>
      </c>
      <c r="B10" s="7" t="s">
        <v>71</v>
      </c>
      <c r="C10" s="123">
        <v>4</v>
      </c>
      <c r="D10" s="9" t="s">
        <v>8</v>
      </c>
      <c r="E10" s="12"/>
      <c r="F10" s="127"/>
    </row>
    <row r="11" spans="1:6" x14ac:dyDescent="0.35">
      <c r="A11" s="50"/>
      <c r="B11" s="7"/>
      <c r="C11" s="123"/>
      <c r="D11" s="9"/>
      <c r="E11" s="9"/>
      <c r="F11" s="127"/>
    </row>
    <row r="12" spans="1:6" x14ac:dyDescent="0.35">
      <c r="A12" s="50">
        <v>5</v>
      </c>
      <c r="B12" s="7" t="s">
        <v>72</v>
      </c>
      <c r="C12" s="123">
        <v>1</v>
      </c>
      <c r="D12" s="9" t="s">
        <v>8</v>
      </c>
      <c r="E12" s="12"/>
      <c r="F12" s="127"/>
    </row>
    <row r="13" spans="1:6" x14ac:dyDescent="0.35">
      <c r="A13" s="50"/>
      <c r="B13" s="7"/>
      <c r="C13" s="123"/>
      <c r="D13" s="9"/>
      <c r="E13" s="9"/>
      <c r="F13" s="127"/>
    </row>
    <row r="14" spans="1:6" x14ac:dyDescent="0.35">
      <c r="A14" s="50">
        <v>6</v>
      </c>
      <c r="B14" s="7" t="s">
        <v>73</v>
      </c>
      <c r="C14" s="123">
        <v>1</v>
      </c>
      <c r="D14" s="9" t="s">
        <v>8</v>
      </c>
      <c r="E14" s="12"/>
      <c r="F14" s="127"/>
    </row>
    <row r="15" spans="1:6" x14ac:dyDescent="0.35">
      <c r="A15" s="50"/>
      <c r="B15" s="7"/>
      <c r="C15" s="123"/>
      <c r="D15" s="9"/>
      <c r="E15" s="9"/>
      <c r="F15" s="123"/>
    </row>
    <row r="16" spans="1:6" x14ac:dyDescent="0.35">
      <c r="A16" s="47"/>
      <c r="B16" s="7"/>
      <c r="C16" s="129"/>
      <c r="D16" s="10"/>
      <c r="E16" s="10"/>
      <c r="F16" s="109"/>
    </row>
    <row r="17" spans="1:6" x14ac:dyDescent="0.35">
      <c r="A17" s="47"/>
      <c r="B17" s="10"/>
      <c r="C17" s="109"/>
      <c r="D17" s="10"/>
      <c r="E17" s="10"/>
      <c r="F17" s="109"/>
    </row>
    <row r="18" spans="1:6" x14ac:dyDescent="0.35">
      <c r="A18" s="47"/>
      <c r="B18" s="34" t="s">
        <v>67</v>
      </c>
      <c r="C18" s="109"/>
      <c r="D18" s="10"/>
      <c r="E18" s="10"/>
      <c r="F18" s="109"/>
    </row>
    <row r="19" spans="1:6" x14ac:dyDescent="0.35">
      <c r="A19" s="47"/>
      <c r="B19" s="10"/>
      <c r="C19" s="129"/>
      <c r="D19" s="10"/>
      <c r="E19" s="10"/>
      <c r="F19" s="109"/>
    </row>
    <row r="20" spans="1:6" ht="15" thickBot="1" x14ac:dyDescent="0.4">
      <c r="A20" s="53"/>
      <c r="B20" s="54"/>
      <c r="C20" s="110"/>
      <c r="D20" s="54"/>
      <c r="E20" s="54"/>
      <c r="F20" s="110"/>
    </row>
    <row r="21" spans="1:6" x14ac:dyDescent="0.35">
      <c r="B21" s="1"/>
    </row>
    <row r="28" spans="1:6" x14ac:dyDescent="0.35">
      <c r="C28" s="136"/>
    </row>
  </sheetData>
  <pageMargins left="0.7" right="0.7" top="0.75" bottom="0.75" header="0.3" footer="0.3"/>
  <pageSetup orientation="portrait" horizontalDpi="4294967295" verticalDpi="4294967295" r:id="rId1"/>
  <headerFooter>
    <oddHeader>&amp;C&amp;"-,Bold"&amp;14&amp;USagamu, OOUTH TB-LON 3 Maintenance and Supplies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92"/>
  <sheetViews>
    <sheetView view="pageLayout" topLeftCell="B1" zoomScaleNormal="100" workbookViewId="0">
      <selection activeCell="F77" sqref="F77"/>
    </sheetView>
  </sheetViews>
  <sheetFormatPr defaultRowHeight="14.5" x14ac:dyDescent="0.35"/>
  <cols>
    <col min="1" max="1" width="3.08984375" customWidth="1"/>
    <col min="2" max="2" width="47.453125" customWidth="1"/>
    <col min="3" max="3" width="4.453125" customWidth="1"/>
    <col min="4" max="4" width="5.453125" customWidth="1"/>
    <col min="5" max="5" width="9.90625" customWidth="1"/>
    <col min="6" max="6" width="14.08984375" customWidth="1"/>
  </cols>
  <sheetData>
    <row r="1" spans="1:6" ht="15" thickBot="1" x14ac:dyDescent="0.4">
      <c r="A1" s="60" t="s">
        <v>0</v>
      </c>
      <c r="B1" s="61" t="s">
        <v>1</v>
      </c>
      <c r="C1" s="61" t="s">
        <v>2</v>
      </c>
      <c r="D1" s="61" t="s">
        <v>4</v>
      </c>
      <c r="E1" s="61" t="s">
        <v>3</v>
      </c>
      <c r="F1" s="62" t="s">
        <v>13</v>
      </c>
    </row>
    <row r="2" spans="1:6" x14ac:dyDescent="0.35">
      <c r="A2" s="79" t="s">
        <v>5</v>
      </c>
      <c r="B2" s="57" t="s">
        <v>21</v>
      </c>
      <c r="C2" s="80"/>
      <c r="D2" s="80"/>
      <c r="E2" s="80"/>
      <c r="F2" s="63"/>
    </row>
    <row r="3" spans="1:6" x14ac:dyDescent="0.35">
      <c r="A3" s="50"/>
      <c r="B3" s="8" t="s">
        <v>19</v>
      </c>
      <c r="C3" s="9"/>
      <c r="D3" s="9"/>
      <c r="E3" s="9"/>
      <c r="F3" s="51"/>
    </row>
    <row r="4" spans="1:6" ht="29.15" customHeight="1" x14ac:dyDescent="0.35">
      <c r="A4" s="76" t="s">
        <v>17</v>
      </c>
      <c r="B4" s="11" t="s">
        <v>20</v>
      </c>
      <c r="C4" s="9">
        <v>75</v>
      </c>
      <c r="D4" s="9" t="s">
        <v>18</v>
      </c>
      <c r="E4" s="12"/>
      <c r="F4" s="49">
        <f>E4*C4</f>
        <v>0</v>
      </c>
    </row>
    <row r="5" spans="1:6" ht="13.5" customHeight="1" x14ac:dyDescent="0.35">
      <c r="A5" s="76"/>
      <c r="B5" s="11"/>
      <c r="C5" s="9"/>
      <c r="D5" s="9"/>
      <c r="E5" s="9"/>
      <c r="F5" s="51"/>
    </row>
    <row r="6" spans="1:6" ht="16.5" customHeight="1" x14ac:dyDescent="0.35">
      <c r="A6" s="76"/>
      <c r="B6" s="11" t="s">
        <v>52</v>
      </c>
      <c r="C6" s="9"/>
      <c r="D6" s="9"/>
      <c r="E6" s="9"/>
      <c r="F6" s="51"/>
    </row>
    <row r="7" spans="1:6" ht="26" x14ac:dyDescent="0.35">
      <c r="A7" s="50"/>
      <c r="B7" s="30" t="s">
        <v>51</v>
      </c>
      <c r="C7" s="9"/>
      <c r="D7" s="9"/>
      <c r="E7" s="9"/>
      <c r="F7" s="51"/>
    </row>
    <row r="8" spans="1:6" x14ac:dyDescent="0.35">
      <c r="A8" s="50" t="s">
        <v>23</v>
      </c>
      <c r="B8" s="14" t="s">
        <v>53</v>
      </c>
      <c r="C8" s="9">
        <v>12</v>
      </c>
      <c r="D8" s="9" t="s">
        <v>54</v>
      </c>
      <c r="E8" s="12"/>
      <c r="F8" s="49">
        <f>E8*C8</f>
        <v>0</v>
      </c>
    </row>
    <row r="9" spans="1:6" x14ac:dyDescent="0.35">
      <c r="A9" s="50"/>
      <c r="B9" s="8"/>
      <c r="C9" s="9"/>
      <c r="D9" s="9"/>
      <c r="E9" s="9"/>
      <c r="F9" s="51"/>
    </row>
    <row r="10" spans="1:6" x14ac:dyDescent="0.35">
      <c r="A10" s="50"/>
      <c r="B10" s="8" t="s">
        <v>55</v>
      </c>
      <c r="C10" s="9"/>
      <c r="D10" s="9"/>
      <c r="E10" s="9"/>
      <c r="F10" s="51"/>
    </row>
    <row r="11" spans="1:6" s="4" customFormat="1" ht="47.25" customHeight="1" x14ac:dyDescent="0.3">
      <c r="A11" s="77"/>
      <c r="B11" s="30" t="s">
        <v>59</v>
      </c>
      <c r="C11" s="15"/>
      <c r="D11" s="15"/>
      <c r="E11" s="16"/>
      <c r="F11" s="78"/>
    </row>
    <row r="12" spans="1:6" s="4" customFormat="1" ht="24" x14ac:dyDescent="0.3">
      <c r="A12" s="77" t="s">
        <v>9</v>
      </c>
      <c r="B12" s="14" t="s">
        <v>93</v>
      </c>
      <c r="C12" s="15">
        <v>80</v>
      </c>
      <c r="D12" s="15" t="s">
        <v>57</v>
      </c>
      <c r="E12" s="16"/>
      <c r="F12" s="78">
        <f>C12*E12</f>
        <v>0</v>
      </c>
    </row>
    <row r="13" spans="1:6" s="4" customFormat="1" ht="12" x14ac:dyDescent="0.3">
      <c r="A13" s="77"/>
      <c r="B13" s="14"/>
      <c r="C13" s="15"/>
      <c r="D13" s="15"/>
      <c r="E13" s="16"/>
      <c r="F13" s="78"/>
    </row>
    <row r="14" spans="1:6" s="4" customFormat="1" ht="12" x14ac:dyDescent="0.3">
      <c r="A14" s="77" t="s">
        <v>11</v>
      </c>
      <c r="B14" s="14" t="s">
        <v>56</v>
      </c>
      <c r="C14" s="15">
        <v>48</v>
      </c>
      <c r="D14" s="15" t="s">
        <v>58</v>
      </c>
      <c r="E14" s="16"/>
      <c r="F14" s="78">
        <f>C14*E14</f>
        <v>0</v>
      </c>
    </row>
    <row r="15" spans="1:6" x14ac:dyDescent="0.35">
      <c r="A15" s="50"/>
      <c r="B15" s="8"/>
      <c r="C15" s="9"/>
      <c r="D15" s="9"/>
      <c r="E15" s="9"/>
      <c r="F15" s="51"/>
    </row>
    <row r="16" spans="1:6" x14ac:dyDescent="0.35">
      <c r="A16" s="50" t="s">
        <v>76</v>
      </c>
      <c r="B16" s="8" t="s">
        <v>22</v>
      </c>
      <c r="C16" s="9"/>
      <c r="D16" s="9"/>
      <c r="E16" s="9"/>
      <c r="F16" s="51"/>
    </row>
    <row r="17" spans="1:6" x14ac:dyDescent="0.35">
      <c r="A17" s="50"/>
      <c r="B17" s="17" t="s">
        <v>25</v>
      </c>
      <c r="C17" s="9"/>
      <c r="D17" s="9"/>
      <c r="E17" s="9"/>
      <c r="F17" s="51"/>
    </row>
    <row r="18" spans="1:6" x14ac:dyDescent="0.35">
      <c r="A18" s="50"/>
      <c r="B18" s="28" t="s">
        <v>26</v>
      </c>
      <c r="C18" s="9"/>
      <c r="D18" s="9"/>
      <c r="E18" s="9"/>
      <c r="F18" s="51"/>
    </row>
    <row r="19" spans="1:6" x14ac:dyDescent="0.35">
      <c r="A19" s="50"/>
      <c r="B19" s="13" t="s">
        <v>27</v>
      </c>
      <c r="C19" s="9"/>
      <c r="D19" s="9"/>
      <c r="E19" s="9"/>
      <c r="F19" s="51"/>
    </row>
    <row r="20" spans="1:6" x14ac:dyDescent="0.35">
      <c r="A20" s="76" t="s">
        <v>24</v>
      </c>
      <c r="B20" s="18" t="s">
        <v>16</v>
      </c>
      <c r="C20" s="9">
        <v>69</v>
      </c>
      <c r="D20" s="9" t="s">
        <v>18</v>
      </c>
      <c r="E20" s="12"/>
      <c r="F20" s="49">
        <f>E20*C20</f>
        <v>0</v>
      </c>
    </row>
    <row r="21" spans="1:6" x14ac:dyDescent="0.35">
      <c r="A21" s="76"/>
      <c r="B21" s="18"/>
      <c r="C21" s="9"/>
      <c r="D21" s="9"/>
      <c r="E21" s="9"/>
      <c r="F21" s="51"/>
    </row>
    <row r="22" spans="1:6" x14ac:dyDescent="0.35">
      <c r="A22" s="50"/>
      <c r="B22" s="13" t="s">
        <v>29</v>
      </c>
      <c r="C22" s="9"/>
      <c r="D22" s="9"/>
      <c r="E22" s="9"/>
      <c r="F22" s="51"/>
    </row>
    <row r="23" spans="1:6" x14ac:dyDescent="0.35">
      <c r="A23" s="76" t="s">
        <v>28</v>
      </c>
      <c r="B23" s="18" t="s">
        <v>16</v>
      </c>
      <c r="C23" s="9">
        <v>115</v>
      </c>
      <c r="D23" s="9" t="s">
        <v>18</v>
      </c>
      <c r="E23" s="12"/>
      <c r="F23" s="49">
        <f>E23*C23</f>
        <v>0</v>
      </c>
    </row>
    <row r="24" spans="1:6" x14ac:dyDescent="0.35">
      <c r="A24" s="76"/>
      <c r="B24" s="18"/>
      <c r="C24" s="9"/>
      <c r="D24" s="9"/>
      <c r="E24" s="12"/>
      <c r="F24" s="49"/>
    </row>
    <row r="25" spans="1:6" x14ac:dyDescent="0.35">
      <c r="A25" s="50"/>
      <c r="B25" s="13" t="s">
        <v>30</v>
      </c>
      <c r="C25" s="9"/>
      <c r="D25" s="9"/>
      <c r="E25" s="9"/>
      <c r="F25" s="51"/>
    </row>
    <row r="26" spans="1:6" ht="24" x14ac:dyDescent="0.35">
      <c r="A26" s="50"/>
      <c r="B26" s="13" t="s">
        <v>60</v>
      </c>
      <c r="C26" s="9"/>
      <c r="D26" s="9"/>
      <c r="E26" s="9"/>
      <c r="F26" s="51"/>
    </row>
    <row r="27" spans="1:6" x14ac:dyDescent="0.35">
      <c r="A27" s="76" t="s">
        <v>31</v>
      </c>
      <c r="B27" s="11" t="s">
        <v>61</v>
      </c>
      <c r="C27" s="9">
        <v>63</v>
      </c>
      <c r="D27" s="9" t="s">
        <v>18</v>
      </c>
      <c r="E27" s="12"/>
      <c r="F27" s="49">
        <f>E27*C27</f>
        <v>0</v>
      </c>
    </row>
    <row r="28" spans="1:6" x14ac:dyDescent="0.35">
      <c r="A28" s="76"/>
      <c r="B28" s="11"/>
      <c r="C28" s="9"/>
      <c r="D28" s="9"/>
      <c r="E28" s="9"/>
      <c r="F28" s="51"/>
    </row>
    <row r="29" spans="1:6" x14ac:dyDescent="0.35">
      <c r="A29" s="76"/>
      <c r="B29" s="11" t="s">
        <v>62</v>
      </c>
      <c r="C29" s="9">
        <v>42</v>
      </c>
      <c r="D29" s="9" t="s">
        <v>18</v>
      </c>
      <c r="E29" s="12"/>
      <c r="F29" s="49">
        <f t="shared" ref="F29:F34" si="0">E29*C29</f>
        <v>0</v>
      </c>
    </row>
    <row r="30" spans="1:6" x14ac:dyDescent="0.35">
      <c r="A30" s="50"/>
      <c r="B30" s="7"/>
      <c r="C30" s="9"/>
      <c r="D30" s="9"/>
      <c r="E30" s="9"/>
      <c r="F30" s="49">
        <f t="shared" si="0"/>
        <v>0</v>
      </c>
    </row>
    <row r="31" spans="1:6" ht="24" x14ac:dyDescent="0.35">
      <c r="A31" s="76" t="s">
        <v>32</v>
      </c>
      <c r="B31" s="11" t="s">
        <v>90</v>
      </c>
      <c r="C31" s="9"/>
      <c r="D31" s="9"/>
      <c r="E31" s="9"/>
      <c r="F31" s="49">
        <f t="shared" si="0"/>
        <v>0</v>
      </c>
    </row>
    <row r="32" spans="1:6" x14ac:dyDescent="0.35">
      <c r="A32" s="76"/>
      <c r="B32" s="11" t="s">
        <v>63</v>
      </c>
      <c r="C32" s="9">
        <v>39</v>
      </c>
      <c r="D32" s="9" t="s">
        <v>18</v>
      </c>
      <c r="E32" s="12"/>
      <c r="F32" s="49">
        <f t="shared" si="0"/>
        <v>0</v>
      </c>
    </row>
    <row r="33" spans="1:6" x14ac:dyDescent="0.35">
      <c r="A33" s="76"/>
      <c r="B33" s="11"/>
      <c r="C33" s="9"/>
      <c r="D33" s="9"/>
      <c r="E33" s="9"/>
      <c r="F33" s="49">
        <f t="shared" si="0"/>
        <v>0</v>
      </c>
    </row>
    <row r="34" spans="1:6" x14ac:dyDescent="0.35">
      <c r="A34" s="50"/>
      <c r="B34" s="7" t="s">
        <v>64</v>
      </c>
      <c r="C34" s="19">
        <v>26</v>
      </c>
      <c r="D34" s="19" t="s">
        <v>18</v>
      </c>
      <c r="E34" s="20"/>
      <c r="F34" s="49">
        <f t="shared" si="0"/>
        <v>0</v>
      </c>
    </row>
    <row r="35" spans="1:6" x14ac:dyDescent="0.35">
      <c r="A35" s="50"/>
      <c r="B35" s="7"/>
      <c r="C35" s="19"/>
      <c r="D35" s="19"/>
      <c r="E35" s="20"/>
      <c r="F35" s="49"/>
    </row>
    <row r="36" spans="1:6" x14ac:dyDescent="0.35">
      <c r="A36" s="56" t="s">
        <v>94</v>
      </c>
      <c r="B36" s="75" t="s">
        <v>33</v>
      </c>
      <c r="C36" s="58"/>
      <c r="D36" s="58"/>
      <c r="E36" s="58"/>
      <c r="F36" s="82">
        <f t="shared" ref="F36:F41" si="1">E36*C36</f>
        <v>0</v>
      </c>
    </row>
    <row r="37" spans="1:6" ht="36.5" thickBot="1" x14ac:dyDescent="0.4">
      <c r="A37" s="84"/>
      <c r="B37" s="85" t="s">
        <v>34</v>
      </c>
      <c r="C37" s="83">
        <v>2</v>
      </c>
      <c r="D37" s="83" t="s">
        <v>8</v>
      </c>
      <c r="E37" s="86"/>
      <c r="F37" s="87">
        <f t="shared" si="1"/>
        <v>0</v>
      </c>
    </row>
    <row r="38" spans="1:6" x14ac:dyDescent="0.35">
      <c r="A38" s="67" t="s">
        <v>95</v>
      </c>
      <c r="B38" s="88" t="s">
        <v>35</v>
      </c>
      <c r="C38" s="81"/>
      <c r="D38" s="81"/>
      <c r="E38" s="81"/>
      <c r="F38" s="69">
        <f t="shared" si="1"/>
        <v>0</v>
      </c>
    </row>
    <row r="39" spans="1:6" ht="60" x14ac:dyDescent="0.35">
      <c r="A39" s="47"/>
      <c r="B39" s="13" t="s">
        <v>36</v>
      </c>
      <c r="C39" s="7"/>
      <c r="D39" s="7"/>
      <c r="E39" s="7"/>
      <c r="F39" s="49">
        <f t="shared" si="1"/>
        <v>0</v>
      </c>
    </row>
    <row r="40" spans="1:6" x14ac:dyDescent="0.35">
      <c r="A40" s="47"/>
      <c r="B40" s="13" t="s">
        <v>38</v>
      </c>
      <c r="C40" s="7"/>
      <c r="D40" s="7"/>
      <c r="E40" s="7"/>
      <c r="F40" s="49">
        <f t="shared" si="1"/>
        <v>0</v>
      </c>
    </row>
    <row r="41" spans="1:6" x14ac:dyDescent="0.35">
      <c r="A41" s="47" t="s">
        <v>37</v>
      </c>
      <c r="B41" s="14" t="s">
        <v>39</v>
      </c>
      <c r="C41" s="9">
        <v>4</v>
      </c>
      <c r="D41" s="9" t="s">
        <v>8</v>
      </c>
      <c r="E41" s="22"/>
      <c r="F41" s="49">
        <f t="shared" si="1"/>
        <v>0</v>
      </c>
    </row>
    <row r="42" spans="1:6" x14ac:dyDescent="0.35">
      <c r="A42" s="47"/>
      <c r="B42" s="10"/>
      <c r="C42" s="7"/>
      <c r="D42" s="7"/>
      <c r="E42" s="7"/>
      <c r="F42" s="51"/>
    </row>
    <row r="43" spans="1:6" x14ac:dyDescent="0.35">
      <c r="A43" s="47" t="s">
        <v>96</v>
      </c>
      <c r="B43" s="23" t="s">
        <v>40</v>
      </c>
      <c r="C43" s="7"/>
      <c r="D43" s="7"/>
      <c r="E43" s="7"/>
      <c r="F43" s="51"/>
    </row>
    <row r="44" spans="1:6" ht="24" x14ac:dyDescent="0.35">
      <c r="A44" s="47"/>
      <c r="B44" s="21" t="s">
        <v>42</v>
      </c>
      <c r="C44" s="10"/>
      <c r="D44" s="10"/>
      <c r="E44" s="10"/>
      <c r="F44" s="51"/>
    </row>
    <row r="45" spans="1:6" x14ac:dyDescent="0.35">
      <c r="A45" s="47" t="s">
        <v>17</v>
      </c>
      <c r="B45" s="21" t="s">
        <v>41</v>
      </c>
      <c r="C45" s="10"/>
      <c r="D45" s="10"/>
      <c r="E45" s="10"/>
      <c r="F45" s="51"/>
    </row>
    <row r="46" spans="1:6" x14ac:dyDescent="0.35">
      <c r="A46" s="47"/>
      <c r="B46" s="10"/>
      <c r="C46" s="10"/>
      <c r="D46" s="10"/>
      <c r="E46" s="10"/>
      <c r="F46" s="51"/>
    </row>
    <row r="47" spans="1:6" x14ac:dyDescent="0.35">
      <c r="A47" s="47" t="s">
        <v>23</v>
      </c>
      <c r="B47" s="21" t="s">
        <v>43</v>
      </c>
      <c r="C47" s="10"/>
      <c r="D47" s="10"/>
      <c r="E47" s="10"/>
      <c r="F47" s="51"/>
    </row>
    <row r="48" spans="1:6" x14ac:dyDescent="0.35">
      <c r="A48" s="47"/>
      <c r="B48" s="10"/>
      <c r="C48" s="10"/>
      <c r="D48" s="10"/>
      <c r="E48" s="10"/>
      <c r="F48" s="51"/>
    </row>
    <row r="49" spans="1:6" x14ac:dyDescent="0.35">
      <c r="A49" s="47" t="s">
        <v>24</v>
      </c>
      <c r="B49" s="21" t="s">
        <v>44</v>
      </c>
      <c r="C49" s="10" t="s">
        <v>46</v>
      </c>
      <c r="D49" s="10"/>
      <c r="E49" s="10"/>
      <c r="F49" s="49">
        <v>350000</v>
      </c>
    </row>
    <row r="50" spans="1:6" x14ac:dyDescent="0.35">
      <c r="A50" s="47"/>
      <c r="B50" s="10"/>
      <c r="C50" s="10"/>
      <c r="D50" s="10"/>
      <c r="E50" s="10"/>
      <c r="F50" s="51"/>
    </row>
    <row r="51" spans="1:6" x14ac:dyDescent="0.35">
      <c r="A51" s="47" t="s">
        <v>28</v>
      </c>
      <c r="B51" s="21" t="s">
        <v>45</v>
      </c>
      <c r="C51" s="10"/>
      <c r="D51" s="10"/>
      <c r="E51" s="10"/>
      <c r="F51" s="51"/>
    </row>
    <row r="52" spans="1:6" x14ac:dyDescent="0.35">
      <c r="A52" s="47"/>
      <c r="B52" s="10"/>
      <c r="C52" s="10"/>
      <c r="D52" s="10"/>
      <c r="E52" s="10"/>
      <c r="F52" s="51"/>
    </row>
    <row r="53" spans="1:6" x14ac:dyDescent="0.35">
      <c r="A53" s="47" t="s">
        <v>31</v>
      </c>
      <c r="B53" s="24" t="s">
        <v>65</v>
      </c>
      <c r="C53" s="10"/>
      <c r="D53" s="10"/>
      <c r="E53" s="10"/>
      <c r="F53" s="51"/>
    </row>
    <row r="54" spans="1:6" x14ac:dyDescent="0.35">
      <c r="A54" s="47"/>
      <c r="B54" s="10"/>
      <c r="C54" s="10"/>
      <c r="D54" s="10"/>
      <c r="E54" s="10"/>
      <c r="F54" s="51"/>
    </row>
    <row r="55" spans="1:6" x14ac:dyDescent="0.35">
      <c r="A55" s="47" t="s">
        <v>97</v>
      </c>
      <c r="B55" s="25" t="s">
        <v>47</v>
      </c>
      <c r="C55" s="10"/>
      <c r="D55" s="10"/>
      <c r="E55" s="10"/>
      <c r="F55" s="51"/>
    </row>
    <row r="56" spans="1:6" ht="24" x14ac:dyDescent="0.35">
      <c r="A56" s="47"/>
      <c r="B56" s="21" t="s">
        <v>49</v>
      </c>
      <c r="C56" s="10"/>
      <c r="D56" s="10"/>
      <c r="E56" s="10"/>
      <c r="F56" s="51"/>
    </row>
    <row r="57" spans="1:6" x14ac:dyDescent="0.35">
      <c r="A57" s="47" t="s">
        <v>17</v>
      </c>
      <c r="B57" s="26" t="s">
        <v>48</v>
      </c>
      <c r="C57" s="10"/>
      <c r="D57" s="10"/>
      <c r="E57" s="10"/>
      <c r="F57" s="51"/>
    </row>
    <row r="58" spans="1:6" x14ac:dyDescent="0.35">
      <c r="A58" s="47"/>
      <c r="B58" s="10"/>
      <c r="C58" s="10" t="s">
        <v>46</v>
      </c>
      <c r="D58" s="10"/>
      <c r="E58" s="10"/>
      <c r="F58" s="49">
        <v>650000</v>
      </c>
    </row>
    <row r="59" spans="1:6" ht="19.649999999999999" customHeight="1" x14ac:dyDescent="0.35">
      <c r="A59" s="47" t="s">
        <v>23</v>
      </c>
      <c r="B59" s="26" t="s">
        <v>66</v>
      </c>
      <c r="C59" s="10"/>
      <c r="D59" s="10"/>
      <c r="E59" s="10"/>
      <c r="F59" s="48"/>
    </row>
    <row r="60" spans="1:6" x14ac:dyDescent="0.35">
      <c r="A60" s="47"/>
      <c r="B60" s="10"/>
      <c r="C60" s="10"/>
      <c r="D60" s="10"/>
      <c r="E60" s="10"/>
      <c r="F60" s="48"/>
    </row>
    <row r="61" spans="1:6" x14ac:dyDescent="0.35">
      <c r="A61" s="50" t="s">
        <v>98</v>
      </c>
      <c r="B61" s="8" t="s">
        <v>6</v>
      </c>
      <c r="C61" s="7"/>
      <c r="D61" s="7"/>
      <c r="E61" s="10"/>
      <c r="F61" s="48"/>
    </row>
    <row r="62" spans="1:6" x14ac:dyDescent="0.35">
      <c r="A62" s="50"/>
      <c r="B62" s="27" t="s">
        <v>7</v>
      </c>
      <c r="C62" s="9"/>
      <c r="D62" s="9"/>
      <c r="E62" s="9"/>
      <c r="F62" s="51"/>
    </row>
    <row r="63" spans="1:6" x14ac:dyDescent="0.35">
      <c r="A63" s="50">
        <v>1</v>
      </c>
      <c r="B63" s="7" t="s">
        <v>69</v>
      </c>
      <c r="C63" s="9">
        <v>2</v>
      </c>
      <c r="D63" s="9" t="s">
        <v>8</v>
      </c>
      <c r="E63" s="12"/>
      <c r="F63" s="49">
        <f>E63*C63</f>
        <v>0</v>
      </c>
    </row>
    <row r="64" spans="1:6" x14ac:dyDescent="0.35">
      <c r="A64" s="50"/>
      <c r="B64" s="7"/>
      <c r="C64" s="9"/>
      <c r="D64" s="9"/>
      <c r="E64" s="9"/>
      <c r="F64" s="51"/>
    </row>
    <row r="65" spans="1:6" x14ac:dyDescent="0.35">
      <c r="A65" s="50">
        <v>2</v>
      </c>
      <c r="B65" s="7" t="s">
        <v>70</v>
      </c>
      <c r="C65" s="9">
        <v>1</v>
      </c>
      <c r="D65" s="9" t="s">
        <v>8</v>
      </c>
      <c r="E65" s="12"/>
      <c r="F65" s="49">
        <f>E65*C65</f>
        <v>0</v>
      </c>
    </row>
    <row r="66" spans="1:6" x14ac:dyDescent="0.35">
      <c r="A66" s="50"/>
      <c r="B66" s="7"/>
      <c r="C66" s="9"/>
      <c r="D66" s="9"/>
      <c r="E66" s="9"/>
      <c r="F66" s="51"/>
    </row>
    <row r="67" spans="1:6" x14ac:dyDescent="0.35">
      <c r="A67" s="50">
        <v>3</v>
      </c>
      <c r="B67" s="7" t="s">
        <v>68</v>
      </c>
      <c r="C67" s="9">
        <v>2</v>
      </c>
      <c r="D67" s="9" t="s">
        <v>8</v>
      </c>
      <c r="E67" s="20"/>
      <c r="F67" s="49">
        <f>E67*C67</f>
        <v>0</v>
      </c>
    </row>
    <row r="68" spans="1:6" x14ac:dyDescent="0.35">
      <c r="A68" s="50"/>
      <c r="B68" s="7"/>
      <c r="C68" s="9"/>
      <c r="D68" s="9"/>
      <c r="E68" s="9"/>
      <c r="F68" s="51"/>
    </row>
    <row r="69" spans="1:6" x14ac:dyDescent="0.35">
      <c r="A69" s="50">
        <v>4</v>
      </c>
      <c r="B69" s="7" t="s">
        <v>71</v>
      </c>
      <c r="C69" s="9">
        <v>6</v>
      </c>
      <c r="D69" s="9" t="s">
        <v>8</v>
      </c>
      <c r="E69" s="12"/>
      <c r="F69" s="49">
        <f>E69*C69</f>
        <v>0</v>
      </c>
    </row>
    <row r="70" spans="1:6" x14ac:dyDescent="0.35">
      <c r="A70" s="50"/>
      <c r="B70" s="7"/>
      <c r="C70" s="9"/>
      <c r="D70" s="9"/>
      <c r="E70" s="9"/>
      <c r="F70" s="51"/>
    </row>
    <row r="71" spans="1:6" x14ac:dyDescent="0.35">
      <c r="A71" s="50">
        <v>5</v>
      </c>
      <c r="B71" s="7" t="s">
        <v>72</v>
      </c>
      <c r="C71" s="9">
        <v>2</v>
      </c>
      <c r="D71" s="9" t="s">
        <v>8</v>
      </c>
      <c r="E71" s="12"/>
      <c r="F71" s="49">
        <f>E71*C71</f>
        <v>0</v>
      </c>
    </row>
    <row r="72" spans="1:6" x14ac:dyDescent="0.35">
      <c r="A72" s="50"/>
      <c r="B72" s="7"/>
      <c r="C72" s="9"/>
      <c r="D72" s="9"/>
      <c r="E72" s="9"/>
      <c r="F72" s="51"/>
    </row>
    <row r="73" spans="1:6" x14ac:dyDescent="0.35">
      <c r="A73" s="50">
        <v>6</v>
      </c>
      <c r="B73" s="7" t="s">
        <v>73</v>
      </c>
      <c r="C73" s="9">
        <v>1</v>
      </c>
      <c r="D73" s="9" t="s">
        <v>8</v>
      </c>
      <c r="E73" s="12"/>
      <c r="F73" s="49">
        <f>E73*C73</f>
        <v>0</v>
      </c>
    </row>
    <row r="74" spans="1:6" x14ac:dyDescent="0.35">
      <c r="A74" s="47"/>
      <c r="B74" s="10"/>
      <c r="C74" s="10"/>
      <c r="D74" s="10"/>
      <c r="E74" s="10"/>
      <c r="F74" s="48"/>
    </row>
    <row r="75" spans="1:6" x14ac:dyDescent="0.35">
      <c r="A75" s="47" t="s">
        <v>99</v>
      </c>
      <c r="B75" s="7" t="s">
        <v>50</v>
      </c>
      <c r="C75" s="10"/>
      <c r="D75" s="10"/>
      <c r="E75" s="10"/>
      <c r="F75" s="89">
        <v>400000</v>
      </c>
    </row>
    <row r="76" spans="1:6" x14ac:dyDescent="0.35">
      <c r="A76" s="47"/>
      <c r="B76" s="10"/>
      <c r="C76" s="10"/>
      <c r="D76" s="10"/>
      <c r="E76" s="10"/>
      <c r="F76" s="48"/>
    </row>
    <row r="77" spans="1:6" x14ac:dyDescent="0.35">
      <c r="A77" s="47"/>
      <c r="B77" s="34" t="s">
        <v>67</v>
      </c>
      <c r="C77" s="10"/>
      <c r="D77" s="10"/>
      <c r="E77" s="10"/>
      <c r="F77" s="71"/>
    </row>
    <row r="78" spans="1:6" ht="15" thickBot="1" x14ac:dyDescent="0.4">
      <c r="A78" s="53"/>
      <c r="B78" s="90"/>
      <c r="C78" s="54"/>
      <c r="D78" s="54"/>
      <c r="E78" s="54"/>
      <c r="F78" s="91"/>
    </row>
    <row r="79" spans="1:6" x14ac:dyDescent="0.35">
      <c r="B79" s="3"/>
    </row>
    <row r="80" spans="1:6" x14ac:dyDescent="0.35">
      <c r="B80" s="3"/>
    </row>
    <row r="83" spans="2:2" x14ac:dyDescent="0.35">
      <c r="B83" s="5"/>
    </row>
    <row r="85" spans="2:2" x14ac:dyDescent="0.35">
      <c r="B85" s="3"/>
    </row>
    <row r="86" spans="2:2" x14ac:dyDescent="0.35">
      <c r="B86" s="3"/>
    </row>
    <row r="87" spans="2:2" x14ac:dyDescent="0.35">
      <c r="B87" s="3"/>
    </row>
    <row r="88" spans="2:2" x14ac:dyDescent="0.35">
      <c r="B88" s="3"/>
    </row>
    <row r="89" spans="2:2" x14ac:dyDescent="0.35">
      <c r="B89" s="3"/>
    </row>
    <row r="90" spans="2:2" x14ac:dyDescent="0.35">
      <c r="B90" s="3"/>
    </row>
    <row r="91" spans="2:2" x14ac:dyDescent="0.35">
      <c r="B91" s="3"/>
    </row>
    <row r="92" spans="2:2" x14ac:dyDescent="0.35">
      <c r="B92" s="3"/>
    </row>
  </sheetData>
  <pageMargins left="0.7" right="0.7" top="0.75" bottom="0.75" header="0.3" footer="0.3"/>
  <pageSetup orientation="portrait" horizontalDpi="4294967295" verticalDpi="4294967295" r:id="rId1"/>
  <headerFooter>
    <oddHeader xml:space="preserve">&amp;C&amp;"-,Bold"&amp;14&amp;UIfo, GH Ifo TB-LON 3 Maintenance and Supplies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8"/>
  <sheetViews>
    <sheetView view="pageLayout" zoomScaleNormal="100" workbookViewId="0">
      <selection activeCell="E22" sqref="E22"/>
    </sheetView>
  </sheetViews>
  <sheetFormatPr defaultRowHeight="14.5" x14ac:dyDescent="0.35"/>
  <cols>
    <col min="1" max="1" width="3.90625" customWidth="1"/>
    <col min="2" max="2" width="32.90625" customWidth="1"/>
    <col min="3" max="3" width="4.90625" style="124" customWidth="1"/>
    <col min="4" max="4" width="5" customWidth="1"/>
    <col min="5" max="5" width="10" customWidth="1"/>
    <col min="6" max="6" width="14.453125" style="124" customWidth="1"/>
  </cols>
  <sheetData>
    <row r="1" spans="1:6" ht="15" thickBot="1" x14ac:dyDescent="0.4">
      <c r="A1" s="60" t="s">
        <v>0</v>
      </c>
      <c r="B1" s="61" t="s">
        <v>1</v>
      </c>
      <c r="C1" s="126" t="s">
        <v>121</v>
      </c>
      <c r="D1" s="61" t="s">
        <v>4</v>
      </c>
      <c r="E1" s="61" t="s">
        <v>3</v>
      </c>
      <c r="F1" s="126" t="s">
        <v>123</v>
      </c>
    </row>
    <row r="2" spans="1:6" x14ac:dyDescent="0.35">
      <c r="A2" s="56" t="s">
        <v>5</v>
      </c>
      <c r="B2" s="57" t="s">
        <v>6</v>
      </c>
      <c r="C2" s="120"/>
      <c r="D2" s="58"/>
      <c r="E2" s="64"/>
      <c r="F2" s="131"/>
    </row>
    <row r="3" spans="1:6" ht="27.65" customHeight="1" x14ac:dyDescent="0.35">
      <c r="A3" s="47"/>
      <c r="B3" s="27" t="s">
        <v>7</v>
      </c>
      <c r="C3" s="123"/>
      <c r="D3" s="9"/>
      <c r="E3" s="9"/>
      <c r="F3" s="123"/>
    </row>
    <row r="4" spans="1:6" x14ac:dyDescent="0.35">
      <c r="A4" s="50">
        <v>1</v>
      </c>
      <c r="B4" s="7" t="s">
        <v>69</v>
      </c>
      <c r="C4" s="123">
        <v>1</v>
      </c>
      <c r="D4" s="9" t="s">
        <v>8</v>
      </c>
      <c r="E4" s="12"/>
      <c r="F4" s="127"/>
    </row>
    <row r="5" spans="1:6" x14ac:dyDescent="0.35">
      <c r="A5" s="50"/>
      <c r="B5" s="7"/>
      <c r="C5" s="123"/>
      <c r="D5" s="9"/>
      <c r="E5" s="9"/>
      <c r="F5" s="127"/>
    </row>
    <row r="6" spans="1:6" x14ac:dyDescent="0.35">
      <c r="A6" s="50">
        <v>2</v>
      </c>
      <c r="B6" s="7" t="s">
        <v>70</v>
      </c>
      <c r="C6" s="123">
        <v>1</v>
      </c>
      <c r="D6" s="9" t="s">
        <v>8</v>
      </c>
      <c r="E6" s="12"/>
      <c r="F6" s="127"/>
    </row>
    <row r="7" spans="1:6" x14ac:dyDescent="0.35">
      <c r="A7" s="50"/>
      <c r="B7" s="7"/>
      <c r="C7" s="123"/>
      <c r="D7" s="9"/>
      <c r="E7" s="9"/>
      <c r="F7" s="127"/>
    </row>
    <row r="8" spans="1:6" x14ac:dyDescent="0.35">
      <c r="A8" s="50">
        <v>3</v>
      </c>
      <c r="B8" s="7" t="s">
        <v>68</v>
      </c>
      <c r="C8" s="123">
        <v>2</v>
      </c>
      <c r="D8" s="9" t="s">
        <v>8</v>
      </c>
      <c r="E8" s="20"/>
      <c r="F8" s="127"/>
    </row>
    <row r="9" spans="1:6" x14ac:dyDescent="0.35">
      <c r="A9" s="50"/>
      <c r="B9" s="7"/>
      <c r="C9" s="123"/>
      <c r="D9" s="9"/>
      <c r="E9" s="9"/>
      <c r="F9" s="127"/>
    </row>
    <row r="10" spans="1:6" x14ac:dyDescent="0.35">
      <c r="A10" s="50">
        <v>4</v>
      </c>
      <c r="B10" s="7" t="s">
        <v>72</v>
      </c>
      <c r="C10" s="123">
        <v>1</v>
      </c>
      <c r="D10" s="9" t="s">
        <v>8</v>
      </c>
      <c r="E10" s="12"/>
      <c r="F10" s="127"/>
    </row>
    <row r="11" spans="1:6" x14ac:dyDescent="0.35">
      <c r="A11" s="50"/>
      <c r="B11" s="7"/>
      <c r="C11" s="123"/>
      <c r="D11" s="9"/>
      <c r="E11" s="9"/>
      <c r="F11" s="127"/>
    </row>
    <row r="12" spans="1:6" x14ac:dyDescent="0.35">
      <c r="A12" s="50">
        <v>5</v>
      </c>
      <c r="B12" s="7" t="s">
        <v>73</v>
      </c>
      <c r="C12" s="123">
        <v>1</v>
      </c>
      <c r="D12" s="9" t="s">
        <v>8</v>
      </c>
      <c r="E12" s="12"/>
      <c r="F12" s="127"/>
    </row>
    <row r="13" spans="1:6" x14ac:dyDescent="0.35">
      <c r="A13" s="50"/>
      <c r="B13" s="7"/>
      <c r="C13" s="123"/>
      <c r="D13" s="9"/>
      <c r="E13" s="9"/>
      <c r="F13" s="123"/>
    </row>
    <row r="14" spans="1:6" x14ac:dyDescent="0.35">
      <c r="A14" s="47"/>
      <c r="B14" s="7"/>
      <c r="C14" s="109"/>
      <c r="D14" s="10"/>
      <c r="E14" s="10"/>
      <c r="F14" s="109"/>
    </row>
    <row r="15" spans="1:6" x14ac:dyDescent="0.35">
      <c r="A15" s="47"/>
      <c r="B15" s="10"/>
      <c r="C15" s="109"/>
      <c r="D15" s="10"/>
      <c r="E15" s="10"/>
      <c r="F15" s="109"/>
    </row>
    <row r="16" spans="1:6" x14ac:dyDescent="0.35">
      <c r="A16" s="47"/>
      <c r="B16" s="34" t="s">
        <v>67</v>
      </c>
      <c r="C16" s="109"/>
      <c r="D16" s="10"/>
      <c r="E16" s="10"/>
      <c r="F16" s="134"/>
    </row>
    <row r="17" spans="1:6" x14ac:dyDescent="0.35">
      <c r="A17" s="47"/>
      <c r="B17" s="10"/>
      <c r="C17" s="109"/>
      <c r="D17" s="10"/>
      <c r="E17" s="44"/>
      <c r="F17" s="138"/>
    </row>
    <row r="18" spans="1:6" ht="15" thickBot="1" x14ac:dyDescent="0.4">
      <c r="A18" s="92"/>
      <c r="B18" s="93"/>
      <c r="C18" s="137"/>
      <c r="D18" s="93"/>
      <c r="E18" s="93"/>
      <c r="F18" s="130"/>
    </row>
  </sheetData>
  <pageMargins left="0.7" right="0.7" top="0.75" bottom="0.75" header="0.3" footer="0.3"/>
  <pageSetup orientation="portrait" horizontalDpi="4294967295" verticalDpi="4294967295" r:id="rId1"/>
  <headerFooter>
    <oddHeader>&amp;C&amp;"-,Bold"&amp;14&amp;UAbeokuta South, FMC Abeokuta TB-LON 3 Maintenance and Supplies</oddHeader>
  </headerFooter>
</worksheet>
</file>

<file path=docMetadata/LabelInfo.xml><?xml version="1.0" encoding="utf-8"?>
<clbl:labelList xmlns:clbl="http://schemas.microsoft.com/office/2020/mipLabelMetadata">
  <clbl:label id="{5bdc6489-e816-4d5f-a964-770eaacd0870}" enabled="1" method="Standard" siteId="{995c8049-bfb4-4df7-a971-0330afa808c9}"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Cover page</vt:lpstr>
      <vt:lpstr>Ado-Odo Ota, S.H Ota</vt:lpstr>
      <vt:lpstr>Ijebu Ode, S.H Ijebu Ode</vt:lpstr>
      <vt:lpstr>Abeokuta South, S.H Abeokuta.</vt:lpstr>
      <vt:lpstr>Obafemi Owode, RCC H.C.</vt:lpstr>
      <vt:lpstr>Ado-Odo Ota, PHC Ota.</vt:lpstr>
      <vt:lpstr>Sagamu, OOUTH</vt:lpstr>
      <vt:lpstr>Ifo, G.H. Ifo</vt:lpstr>
      <vt:lpstr>Abeoukuta South, FMC Abeokuta.</vt:lpstr>
      <vt:lpstr>Abeoukuta South, FHC Oke Ilewo.</vt:lpstr>
      <vt:lpstr>Ado-Odo Ota, Atan PHC</vt:lpstr>
      <vt:lpstr>Sagamu, Ogijo PHC.</vt:lpstr>
      <vt:lpstr>Yewa North, Ayetoro G.H.</vt:lpstr>
      <vt:lpstr>Yewa South, S.H. Ilaro.</vt:lpstr>
      <vt:lpstr>Ipokia, G.H. Idiroko.</vt:lpstr>
      <vt:lpstr>Legacy PHC, Sagamu</vt:lpstr>
      <vt:lpstr>PHC Agbado</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Ikeobi Mbonu</dc:creator>
  <cp:lastModifiedBy>Dakum Luret Nita</cp:lastModifiedBy>
  <dcterms:created xsi:type="dcterms:W3CDTF">2024-07-05T08:59:26Z</dcterms:created>
  <dcterms:modified xsi:type="dcterms:W3CDTF">2024-10-30T08:14:22Z</dcterms:modified>
</cp:coreProperties>
</file>