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mbonu\Documents\"/>
    </mc:Choice>
  </mc:AlternateContent>
  <xr:revisionPtr revIDLastSave="0" documentId="8_{1ED13275-B242-47BE-9F2F-35451EE7B230}" xr6:coauthVersionLast="47" xr6:coauthVersionMax="47" xr10:uidLastSave="{00000000-0000-0000-0000-000000000000}"/>
  <bookViews>
    <workbookView xWindow="-110" yWindow="-110" windowWidth="19420" windowHeight="10420" xr2:uid="{CDA27AE9-6319-4498-8348-8BB81BB5C26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3" i="1" l="1"/>
  <c r="F112" i="1"/>
  <c r="F109" i="1"/>
  <c r="F106" i="1"/>
  <c r="F80" i="1"/>
  <c r="F77" i="1"/>
  <c r="F75" i="1"/>
  <c r="F73" i="1"/>
  <c r="F70" i="1"/>
  <c r="F68" i="1"/>
  <c r="F66" i="1"/>
  <c r="F63" i="1"/>
  <c r="F60" i="1"/>
  <c r="F58" i="1"/>
  <c r="F55" i="1"/>
  <c r="F52" i="1"/>
  <c r="F51" i="1"/>
  <c r="F50" i="1"/>
  <c r="F49" i="1"/>
  <c r="F48" i="1"/>
  <c r="F47" i="1"/>
  <c r="F46" i="1"/>
  <c r="F41" i="1"/>
  <c r="F40" i="1"/>
  <c r="F39" i="1"/>
  <c r="F36" i="1"/>
  <c r="F34" i="1"/>
</calcChain>
</file>

<file path=xl/sharedStrings.xml><?xml version="1.0" encoding="utf-8"?>
<sst xmlns="http://schemas.openxmlformats.org/spreadsheetml/2006/main" count="164" uniqueCount="116">
  <si>
    <t>BUDGET FOR PCR LAB OPTIMIZATION</t>
  </si>
  <si>
    <t>LOT 1</t>
  </si>
  <si>
    <t>LASUTH, LAGOS STATE</t>
  </si>
  <si>
    <t xml:space="preserve">Component 1: </t>
  </si>
  <si>
    <t>BILL Nr 1- PRELIMINARIES FOR PROPOSED WORKS AT MAIN LAB, LAB 2, DATA ROOM AND REPOSITORIES, IN THE PCR LABORATORIES AT:</t>
  </si>
  <si>
    <t>LASUTH LAGOS STATE</t>
  </si>
  <si>
    <t>PRELIMINARIES</t>
  </si>
  <si>
    <t>Site Clearing</t>
  </si>
  <si>
    <t>Setting out</t>
  </si>
  <si>
    <t>Contractor to keep records</t>
  </si>
  <si>
    <t>Progress photograph in 3 sets on monthly basis with site progress report on the basis</t>
  </si>
  <si>
    <t>Protection of work in all sections</t>
  </si>
  <si>
    <t>Access: Maintaining of the existing road adjoining the site for the duration of the work.</t>
  </si>
  <si>
    <t>Offices - site offices for use by the contractor for the project durationtion including running/maintenance of the office.</t>
  </si>
  <si>
    <t>Sanitary accommodation</t>
  </si>
  <si>
    <t>Temporary fences, hoardings, sheds, buildings, screens and roofs</t>
  </si>
  <si>
    <t>Name boards  - 1 Nr</t>
  </si>
  <si>
    <t>Temporary Power including standby generator for general use by main contractor and subcontractors</t>
  </si>
  <si>
    <t>Temporary Water for the works, including for general use by the main contractor and sub-contractors for the duration of the contract.</t>
  </si>
  <si>
    <t>Safety, health and welfare -Helmets, Boots, raincoats, 1st AID box and medication</t>
  </si>
  <si>
    <t>Storage of materials including lock-up spaces for specialist sub-contractors.</t>
  </si>
  <si>
    <t>Rubbish disposal and general cleaning</t>
  </si>
  <si>
    <t>Exterminate and prevent pests/Fumigations</t>
  </si>
  <si>
    <t>Scaffolding and requisite plants/equipment</t>
  </si>
  <si>
    <t>Watching &amp; Lighting - Site Security including day and night security staff. 2Nr points to be constructed.</t>
  </si>
  <si>
    <t>TOTAL</t>
  </si>
  <si>
    <t>S/N</t>
  </si>
  <si>
    <t>DESCRIPTION OF ITEM</t>
  </si>
  <si>
    <t>QTY</t>
  </si>
  <si>
    <t>UNIT</t>
  </si>
  <si>
    <t xml:space="preserve">UNIT PRICE </t>
  </si>
  <si>
    <t>AMOUNT</t>
  </si>
  <si>
    <t>MAIN LAB, LAB 2, DATA ROOM &amp; REPOSITORY</t>
  </si>
  <si>
    <t>A</t>
  </si>
  <si>
    <t>DEMOLITION</t>
  </si>
  <si>
    <t>i</t>
  </si>
  <si>
    <t xml:space="preserve">Allow for the decommissioning and evacuation of existing inverters and batteries and dispose of as directed </t>
  </si>
  <si>
    <t>Item</t>
  </si>
  <si>
    <t>ii</t>
  </si>
  <si>
    <t>Carefully remove existing damaged worktops and dispose off as directed</t>
  </si>
  <si>
    <t>B</t>
  </si>
  <si>
    <t>WALLS AND PAINTING</t>
  </si>
  <si>
    <t>Screed and paints: Two coats of Satin to internal walls with Dulux or equal or approved.</t>
  </si>
  <si>
    <t>m²</t>
  </si>
  <si>
    <t>Ditto to ceiling soffits</t>
  </si>
  <si>
    <t>C</t>
  </si>
  <si>
    <t>FIRE ALARM SYSTEMS</t>
  </si>
  <si>
    <t>Supply, install and commission fire alarm system &amp; assessories at the facility</t>
  </si>
  <si>
    <t>Smoke detectors</t>
  </si>
  <si>
    <t>nr</t>
  </si>
  <si>
    <t>Control Panel -2 zone</t>
  </si>
  <si>
    <t>iii</t>
  </si>
  <si>
    <t>Sounders</t>
  </si>
  <si>
    <t>iv</t>
  </si>
  <si>
    <t>Call point</t>
  </si>
  <si>
    <t>v</t>
  </si>
  <si>
    <t>Fire resistant cable</t>
  </si>
  <si>
    <t>rolls</t>
  </si>
  <si>
    <t>vi</t>
  </si>
  <si>
    <t>Power batteries</t>
  </si>
  <si>
    <t>Assessories and terminations</t>
  </si>
  <si>
    <t>item</t>
  </si>
  <si>
    <t>D</t>
  </si>
  <si>
    <t>FIRE EXTINGUISHERS</t>
  </si>
  <si>
    <t>Supply, install and commission 4 Nos of DCP ABC classified fire extinguishers at the facility- 9kg</t>
  </si>
  <si>
    <t>nrs</t>
  </si>
  <si>
    <t>E</t>
  </si>
  <si>
    <t>DOORS AND WINDOWS</t>
  </si>
  <si>
    <t>Allow for maintenance of existing doors</t>
  </si>
  <si>
    <t>Fabricate and install a 1300mm x 2100mm powder coated aluminium door with 8mm thick glass, frosted.</t>
  </si>
  <si>
    <t>F</t>
  </si>
  <si>
    <t>BIOMETRIC ACCESS CONTROL</t>
  </si>
  <si>
    <t>Provide and install SMART biometric access control for entrance doors including all accessories (Sample reception, Main lab and Repository)</t>
  </si>
  <si>
    <t>G</t>
  </si>
  <si>
    <t>HATCH BOXES</t>
  </si>
  <si>
    <t xml:space="preserve">Provide for supply and installation of hatch box in size  450mm x 600mm x 600mm, within the sample reception area of the PCR lab to with attendant civil works : </t>
  </si>
  <si>
    <t>H</t>
  </si>
  <si>
    <t>ELECTRICAL POWER</t>
  </si>
  <si>
    <t>General fixtures</t>
  </si>
  <si>
    <t>Allow for fixing of DB, failed and damaged light fixtures, switches, sockets , power points, brackets and wholesome circuitry to include relocation and consolidation of existing solar system</t>
  </si>
  <si>
    <t>I</t>
  </si>
  <si>
    <t>FURNITURE</t>
  </si>
  <si>
    <t xml:space="preserve">Supply and install Semi Executive Office chairs,  with adjustable back rest </t>
  </si>
  <si>
    <t>Purchase and install semi executive table 4ft table: 1500mm X 750mm</t>
  </si>
  <si>
    <t>Supply and install workstation in size 2800mm</t>
  </si>
  <si>
    <t>J</t>
  </si>
  <si>
    <t>RACKS</t>
  </si>
  <si>
    <t>Supply and install metal racks in sizes : 2400mm x 900mm x 450mm</t>
  </si>
  <si>
    <t>K</t>
  </si>
  <si>
    <t>WORKTOPS</t>
  </si>
  <si>
    <t>Supply and fix (Acid proof) Soft HDF with 0.5mm edging Base unit, water resistant chipboard and 0.7mm acid and Alkaline resistant HPL laminated Worktop/Syntetic Granite elevated on VOLPATO adjustable legs complete with accessories</t>
  </si>
  <si>
    <t xml:space="preserve">Work top </t>
  </si>
  <si>
    <t>m</t>
  </si>
  <si>
    <t>Wall unit</t>
  </si>
  <si>
    <t>Island bench</t>
  </si>
  <si>
    <t>Acrylic wash Hand basin installed to work top complete with elbow controlled taps, accessories and all necessary plumbing works</t>
  </si>
  <si>
    <t>Nr</t>
  </si>
  <si>
    <t>Lab stools with arm and back rest leather finish</t>
  </si>
  <si>
    <t>L</t>
  </si>
  <si>
    <t>AIR-CONDITIONING AND VENTILATION</t>
  </si>
  <si>
    <r>
      <t>supply install and commision the fllowing Air-conditioning equipments (Air flow,L.G. approved equal)</t>
    </r>
    <r>
      <rPr>
        <b/>
        <sz val="9"/>
        <rFont val="Trebuchet MS"/>
        <family val="2"/>
      </rPr>
      <t xml:space="preserve"> Inverter AC</t>
    </r>
  </si>
  <si>
    <t>1.5HP, 12,000btu/Hr spit unit including kits</t>
  </si>
  <si>
    <t>Allow for A/C steel hanger for outdoor units</t>
  </si>
  <si>
    <t>Allow for the supply and installation of GX 9 Xpelair extractor fan. (9") or equal and approved inline fan for exhaust and properly ducted to Engineers specification</t>
  </si>
  <si>
    <t>M</t>
  </si>
  <si>
    <t>FLOOR FINISHES.</t>
  </si>
  <si>
    <t xml:space="preserve">M12    TROWELLED BITUMEN/RESIN/RUBBER-LATEX </t>
  </si>
  <si>
    <t>5mm thick impact resistant multi-layer solvent free Releveling industrial epoxy flooring system comprising priming with TECHNOFIX 110, and 2 layer of TECHNOPAV EP 185; TECNOEPO or other approved equal Epoxy flooring system.</t>
  </si>
  <si>
    <t>General surface; Main lab.</t>
  </si>
  <si>
    <t>m2</t>
  </si>
  <si>
    <t>N</t>
  </si>
  <si>
    <t>PREFAB INVERTER ROOM</t>
  </si>
  <si>
    <t xml:space="preserve">Allow for the fabrication of a 3x3x3m inverter room with steel stanchons and metals plates cladded internally with stell roofing trussess and alluminum sheets. Including all electrical wiring and civil works to Architects and engineers specification and details </t>
  </si>
  <si>
    <t>O</t>
  </si>
  <si>
    <t>EXTERNAL WORKS</t>
  </si>
  <si>
    <t>Allow for maintenance of external soft and hard landscape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</si>
</sst>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Red]0"/>
    <numFmt numFmtId="166" formatCode="&quot; &quot;#,##0.00&quot; &quot;;&quot; (&quot;#,##0.00&quot;)&quot;;&quot; -&quot;00&quot; &quot;;&quot; &quot;@&quot; &quot;"/>
    <numFmt numFmtId="167" formatCode="_ [$N-46A]\ * #,##0.00_ ;_ [$N-46A]\ * \-#,##0.00_ ;_ [$N-46A]\ * &quot;-&quot;??_ ;_ @_ "/>
  </numFmts>
  <fonts count="17" x14ac:knownFonts="1">
    <font>
      <sz val="11"/>
      <color theme="1"/>
      <name val="Aptos Narrow"/>
      <family val="2"/>
      <scheme val="minor"/>
    </font>
    <font>
      <sz val="11"/>
      <color theme="1"/>
      <name val="Aptos Narrow"/>
      <family val="2"/>
      <scheme val="minor"/>
    </font>
    <font>
      <sz val="11"/>
      <name val="Calibri"/>
      <family val="2"/>
    </font>
    <font>
      <b/>
      <sz val="9"/>
      <color theme="1"/>
      <name val="Trebuchet MS"/>
      <family val="2"/>
    </font>
    <font>
      <sz val="9"/>
      <name val="Trebuchet MS"/>
      <family val="2"/>
    </font>
    <font>
      <sz val="9"/>
      <color theme="1"/>
      <name val="Trebuchet MS"/>
      <family val="2"/>
    </font>
    <font>
      <b/>
      <u/>
      <sz val="9"/>
      <name val="Trebuchet MS"/>
      <family val="2"/>
    </font>
    <font>
      <b/>
      <sz val="9"/>
      <name val="Trebuchet MS"/>
      <family val="2"/>
    </font>
    <font>
      <sz val="9"/>
      <color rgb="FF000000"/>
      <name val="Trebuchet MS"/>
      <family val="2"/>
    </font>
    <font>
      <b/>
      <u/>
      <sz val="9"/>
      <color theme="1"/>
      <name val="Trebuchet MS"/>
      <family val="2"/>
    </font>
    <font>
      <u/>
      <sz val="9"/>
      <color theme="1"/>
      <name val="Trebuchet MS"/>
      <family val="2"/>
    </font>
    <font>
      <u/>
      <sz val="9"/>
      <name val="Trebuchet MS"/>
      <family val="2"/>
    </font>
    <font>
      <sz val="10"/>
      <color rgb="FF000000"/>
      <name val="Arial"/>
      <family val="2"/>
    </font>
    <font>
      <b/>
      <u/>
      <sz val="9"/>
      <color rgb="FF000000"/>
      <name val="Trebuchet MS"/>
      <family val="2"/>
    </font>
    <font>
      <b/>
      <sz val="9"/>
      <color theme="1"/>
      <name val="Aptos Narrow"/>
      <family val="2"/>
      <scheme val="minor"/>
    </font>
    <font>
      <sz val="11"/>
      <color rgb="FF000000"/>
      <name val="Calibri"/>
      <family val="2"/>
    </font>
    <font>
      <u/>
      <sz val="9"/>
      <color rgb="FF000000"/>
      <name val="Trebuchet MS"/>
      <family val="2"/>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bottom style="thin">
        <color theme="1"/>
      </bottom>
      <diagonal/>
    </border>
    <border>
      <left/>
      <right style="thin">
        <color indexed="64"/>
      </right>
      <top/>
      <bottom style="thin">
        <color theme="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medium">
        <color indexed="64"/>
      </left>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medium">
        <color indexed="64"/>
      </right>
      <top style="thin">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1"/>
      </left>
      <right style="thin">
        <color theme="8" tint="0.39997558519241921"/>
      </right>
      <top style="thin">
        <color theme="8" tint="0.39997558519241921"/>
      </top>
      <bottom style="thin">
        <color theme="8" tint="0.39997558519241921"/>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style="thin">
        <color theme="1"/>
      </right>
      <top style="thin">
        <color theme="8" tint="0.39997558519241921"/>
      </top>
      <bottom style="thin">
        <color theme="8" tint="0.39997558519241921"/>
      </bottom>
      <diagonal/>
    </border>
    <border>
      <left style="thin">
        <color theme="8" tint="0.39997558519241921"/>
      </left>
      <right style="medium">
        <color indexed="64"/>
      </right>
      <top style="thin">
        <color theme="8" tint="0.39997558519241921"/>
      </top>
      <bottom style="thin">
        <color theme="8" tint="0.39997558519241921"/>
      </bottom>
      <diagonal/>
    </border>
    <border>
      <left/>
      <right style="medium">
        <color indexed="64"/>
      </right>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s>
  <cellStyleXfs count="7">
    <xf numFmtId="0" fontId="0" fillId="0" borderId="0"/>
    <xf numFmtId="43" fontId="1" fillId="0" borderId="0" applyFont="0" applyFill="0" applyBorder="0" applyAlignment="0" applyProtection="0"/>
    <xf numFmtId="0" fontId="2" fillId="0" borderId="0">
      <alignment vertical="center"/>
    </xf>
    <xf numFmtId="43" fontId="2" fillId="0" borderId="0" applyFont="0" applyFill="0" applyBorder="0" applyAlignment="0" applyProtection="0"/>
    <xf numFmtId="0" fontId="12" fillId="0" borderId="0" applyNumberFormat="0" applyBorder="0" applyProtection="0"/>
    <xf numFmtId="0" fontId="1" fillId="0" borderId="0"/>
    <xf numFmtId="166" fontId="15" fillId="0" borderId="0" applyFont="0" applyFill="0" applyBorder="0" applyAlignment="0" applyProtection="0"/>
  </cellStyleXfs>
  <cellXfs count="143">
    <xf numFmtId="0" fontId="0" fillId="0" borderId="0" xfId="0"/>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2" borderId="3" xfId="2" applyFont="1" applyFill="1" applyBorder="1" applyAlignment="1">
      <alignment horizontal="center"/>
    </xf>
    <xf numFmtId="0" fontId="4" fillId="3" borderId="4" xfId="2" applyFont="1" applyFill="1" applyBorder="1" applyAlignment="1">
      <alignment horizontal="center" vertical="center"/>
    </xf>
    <xf numFmtId="0" fontId="5" fillId="3" borderId="5" xfId="2" applyFont="1" applyFill="1" applyBorder="1">
      <alignment vertical="center"/>
    </xf>
    <xf numFmtId="0" fontId="4" fillId="3" borderId="5" xfId="2" applyFont="1" applyFill="1" applyBorder="1">
      <alignment vertical="center"/>
    </xf>
    <xf numFmtId="0" fontId="4" fillId="3" borderId="6" xfId="2" applyFont="1" applyFill="1" applyBorder="1">
      <alignment vertical="center"/>
    </xf>
    <xf numFmtId="0" fontId="4" fillId="3" borderId="1" xfId="2" applyFont="1" applyFill="1" applyBorder="1" applyAlignment="1">
      <alignment horizontal="center" vertical="center"/>
    </xf>
    <xf numFmtId="0" fontId="3" fillId="3" borderId="7" xfId="2" applyFont="1" applyFill="1" applyBorder="1" applyAlignment="1"/>
    <xf numFmtId="0" fontId="3" fillId="3" borderId="8" xfId="2" applyFont="1" applyFill="1" applyBorder="1" applyAlignment="1"/>
    <xf numFmtId="0" fontId="4" fillId="0" borderId="9" xfId="2" applyFont="1" applyBorder="1" applyAlignment="1">
      <alignment horizontal="center" vertical="center" wrapText="1"/>
    </xf>
    <xf numFmtId="0" fontId="6" fillId="0" borderId="10" xfId="2" applyFont="1" applyBorder="1" applyAlignment="1">
      <alignment horizontal="left" vertical="top" wrapText="1"/>
    </xf>
    <xf numFmtId="0" fontId="4" fillId="0" borderId="11" xfId="2" applyFont="1" applyBorder="1" applyAlignment="1">
      <alignment horizontal="left" vertical="top" wrapText="1"/>
    </xf>
    <xf numFmtId="0" fontId="4" fillId="0" borderId="2" xfId="2" applyFont="1" applyBorder="1" applyAlignment="1">
      <alignment horizontal="left" vertical="top" wrapText="1"/>
    </xf>
    <xf numFmtId="0" fontId="4" fillId="0" borderId="12" xfId="2" applyFont="1" applyBorder="1" applyAlignment="1">
      <alignment horizontal="left" vertical="top" wrapText="1"/>
    </xf>
    <xf numFmtId="0" fontId="4" fillId="0" borderId="13" xfId="2" applyFont="1" applyBorder="1" applyAlignment="1">
      <alignment horizontal="left" wrapText="1"/>
    </xf>
    <xf numFmtId="0" fontId="7" fillId="0" borderId="10" xfId="2" applyFont="1" applyBorder="1" applyAlignment="1">
      <alignment horizontal="left" vertical="top" wrapText="1"/>
    </xf>
    <xf numFmtId="0" fontId="4" fillId="0" borderId="13" xfId="2" applyFont="1" applyBorder="1" applyAlignment="1">
      <alignment horizontal="left" vertical="center" wrapText="1"/>
    </xf>
    <xf numFmtId="0" fontId="6" fillId="0" borderId="10" xfId="2" applyFont="1" applyBorder="1" applyAlignment="1">
      <alignment horizontal="left" vertical="center" wrapText="1"/>
    </xf>
    <xf numFmtId="1" fontId="8" fillId="0" borderId="9" xfId="2" applyNumberFormat="1" applyFont="1" applyBorder="1" applyAlignment="1">
      <alignment horizontal="center" vertical="center" shrinkToFit="1"/>
    </xf>
    <xf numFmtId="0" fontId="4" fillId="0" borderId="10" xfId="2" applyFont="1" applyBorder="1" applyAlignment="1">
      <alignment horizontal="left" vertical="top" wrapText="1"/>
    </xf>
    <xf numFmtId="1" fontId="8" fillId="0" borderId="9" xfId="2" applyNumberFormat="1" applyFont="1" applyBorder="1" applyAlignment="1">
      <alignment horizontal="center" vertical="center" shrinkToFit="1"/>
    </xf>
    <xf numFmtId="0" fontId="4" fillId="0" borderId="10" xfId="2"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horizontal="left" vertical="top"/>
    </xf>
    <xf numFmtId="43" fontId="3" fillId="3" borderId="3" xfId="3" applyFont="1" applyFill="1" applyBorder="1" applyAlignment="1">
      <alignment horizontal="right" vertical="center" wrapText="1"/>
    </xf>
    <xf numFmtId="0" fontId="4" fillId="2" borderId="1" xfId="2" applyFont="1" applyFill="1" applyBorder="1" applyAlignment="1">
      <alignment horizontal="center" vertical="center"/>
    </xf>
    <xf numFmtId="0" fontId="3" fillId="2" borderId="7" xfId="2" applyFont="1" applyFill="1" applyBorder="1" applyAlignment="1"/>
    <xf numFmtId="0" fontId="3" fillId="2" borderId="8" xfId="2" applyFont="1" applyFill="1" applyBorder="1" applyAlignment="1"/>
    <xf numFmtId="0" fontId="3" fillId="2" borderId="15" xfId="2" applyFont="1" applyFill="1" applyBorder="1" applyAlignment="1">
      <alignment horizontal="center" vertical="center"/>
    </xf>
    <xf numFmtId="0" fontId="3" fillId="2" borderId="16" xfId="2" applyFont="1" applyFill="1" applyBorder="1">
      <alignment vertical="center"/>
    </xf>
    <xf numFmtId="0" fontId="3" fillId="2" borderId="16" xfId="2" applyFont="1" applyFill="1" applyBorder="1" applyAlignment="1">
      <alignment horizontal="center" vertical="center"/>
    </xf>
    <xf numFmtId="43" fontId="3" fillId="2" borderId="16" xfId="3" applyFont="1" applyFill="1" applyBorder="1" applyAlignment="1">
      <alignment horizontal="center" vertical="center"/>
    </xf>
    <xf numFmtId="43" fontId="3" fillId="2" borderId="17" xfId="3" applyFont="1" applyFill="1" applyBorder="1" applyAlignment="1">
      <alignment horizontal="center" vertical="center"/>
    </xf>
    <xf numFmtId="0" fontId="5" fillId="2" borderId="18" xfId="2" applyFont="1" applyFill="1" applyBorder="1" applyAlignment="1">
      <alignment horizontal="center" vertical="center"/>
    </xf>
    <xf numFmtId="0" fontId="5" fillId="2" borderId="19" xfId="2" applyFont="1" applyFill="1" applyBorder="1">
      <alignment vertical="center"/>
    </xf>
    <xf numFmtId="0" fontId="5" fillId="2" borderId="19" xfId="2" applyFont="1" applyFill="1" applyBorder="1" applyAlignment="1">
      <alignment horizontal="center" vertical="center"/>
    </xf>
    <xf numFmtId="43" fontId="3" fillId="3" borderId="20" xfId="3" applyFont="1" applyFill="1" applyBorder="1" applyAlignment="1">
      <alignment horizontal="center" vertical="center"/>
    </xf>
    <xf numFmtId="0" fontId="3" fillId="3" borderId="21" xfId="2" applyFont="1" applyFill="1" applyBorder="1" applyAlignment="1">
      <alignment horizontal="center" vertical="center"/>
    </xf>
    <xf numFmtId="0" fontId="5" fillId="2" borderId="22" xfId="2" applyFont="1" applyFill="1" applyBorder="1" applyAlignment="1">
      <alignment horizontal="center" vertical="center"/>
    </xf>
    <xf numFmtId="0" fontId="9" fillId="2" borderId="23" xfId="2" applyFont="1" applyFill="1" applyBorder="1">
      <alignment vertical="center"/>
    </xf>
    <xf numFmtId="0" fontId="5" fillId="2" borderId="23" xfId="2" applyFont="1" applyFill="1" applyBorder="1" applyAlignment="1">
      <alignment horizontal="center" vertical="center"/>
    </xf>
    <xf numFmtId="43" fontId="3" fillId="2" borderId="23" xfId="3" applyFont="1" applyFill="1" applyBorder="1" applyAlignment="1">
      <alignment horizontal="center" vertical="center"/>
    </xf>
    <xf numFmtId="0" fontId="3" fillId="2" borderId="24" xfId="2" applyFont="1" applyFill="1" applyBorder="1" applyAlignment="1">
      <alignment horizontal="center" vertical="center"/>
    </xf>
    <xf numFmtId="0" fontId="5" fillId="2" borderId="25" xfId="2" applyFont="1" applyFill="1" applyBorder="1" applyAlignment="1">
      <alignment horizontal="center" vertical="center"/>
    </xf>
    <xf numFmtId="0" fontId="5" fillId="2" borderId="26" xfId="2" applyFont="1" applyFill="1" applyBorder="1" applyAlignment="1">
      <alignment vertical="center" wrapText="1"/>
    </xf>
    <xf numFmtId="0" fontId="5" fillId="2" borderId="26" xfId="2" applyFont="1" applyFill="1" applyBorder="1" applyAlignment="1">
      <alignment horizontal="center" vertical="center"/>
    </xf>
    <xf numFmtId="43" fontId="5" fillId="2" borderId="26" xfId="3" applyFont="1" applyFill="1" applyBorder="1" applyAlignment="1">
      <alignment horizontal="center" vertical="center"/>
    </xf>
    <xf numFmtId="43" fontId="5" fillId="2" borderId="27" xfId="2" applyNumberFormat="1" applyFont="1" applyFill="1" applyBorder="1" applyAlignment="1">
      <alignment horizontal="center" vertical="center"/>
    </xf>
    <xf numFmtId="0" fontId="5" fillId="2" borderId="26" xfId="2" applyFont="1" applyFill="1" applyBorder="1">
      <alignment vertical="center"/>
    </xf>
    <xf numFmtId="0" fontId="5" fillId="2" borderId="27" xfId="2" applyFont="1" applyFill="1" applyBorder="1" applyAlignment="1">
      <alignment horizontal="center" vertical="center"/>
    </xf>
    <xf numFmtId="43" fontId="3" fillId="2" borderId="26" xfId="3" applyFont="1" applyFill="1" applyBorder="1" applyAlignment="1">
      <alignment horizontal="center" vertical="center"/>
    </xf>
    <xf numFmtId="0" fontId="3" fillId="2" borderId="27" xfId="2" applyFont="1" applyFill="1" applyBorder="1" applyAlignment="1">
      <alignment horizontal="center" vertical="center"/>
    </xf>
    <xf numFmtId="0" fontId="9" fillId="2" borderId="26" xfId="2" applyFont="1" applyFill="1" applyBorder="1" applyAlignment="1">
      <alignment vertical="center" wrapText="1"/>
    </xf>
    <xf numFmtId="43" fontId="5" fillId="2" borderId="27" xfId="3" applyFont="1" applyFill="1" applyBorder="1" applyAlignment="1">
      <alignment horizontal="center" vertical="center"/>
    </xf>
    <xf numFmtId="0" fontId="5" fillId="0" borderId="25" xfId="0" applyFont="1" applyBorder="1" applyAlignment="1">
      <alignment horizontal="center" vertical="center" wrapText="1"/>
    </xf>
    <xf numFmtId="0" fontId="5" fillId="2" borderId="26" xfId="0" applyFont="1" applyFill="1" applyBorder="1" applyAlignment="1">
      <alignment vertical="center" wrapText="1"/>
    </xf>
    <xf numFmtId="0" fontId="4" fillId="2" borderId="26" xfId="0" applyFont="1" applyFill="1" applyBorder="1" applyAlignment="1">
      <alignment horizontal="center" vertical="center" wrapText="1"/>
    </xf>
    <xf numFmtId="0" fontId="5" fillId="2" borderId="26" xfId="0" applyFont="1" applyFill="1" applyBorder="1" applyAlignment="1">
      <alignment horizontal="center" vertical="center" wrapText="1"/>
    </xf>
    <xf numFmtId="43" fontId="5" fillId="2" borderId="26" xfId="1" applyFont="1" applyFill="1" applyBorder="1" applyAlignment="1">
      <alignment vertical="center" wrapText="1"/>
    </xf>
    <xf numFmtId="0" fontId="5" fillId="2" borderId="28" xfId="2" applyFont="1" applyFill="1" applyBorder="1" applyAlignment="1">
      <alignment horizontal="center" vertical="center"/>
    </xf>
    <xf numFmtId="0" fontId="10" fillId="2" borderId="29" xfId="2" applyFont="1" applyFill="1" applyBorder="1" applyAlignment="1">
      <alignment vertical="center" wrapText="1"/>
    </xf>
    <xf numFmtId="0" fontId="5" fillId="2" borderId="29" xfId="2" applyFont="1" applyFill="1" applyBorder="1" applyAlignment="1">
      <alignment horizontal="center" vertical="center"/>
    </xf>
    <xf numFmtId="43" fontId="5" fillId="2" borderId="29" xfId="1" applyFont="1" applyFill="1" applyBorder="1" applyAlignment="1">
      <alignment horizontal="center" vertical="center"/>
    </xf>
    <xf numFmtId="43" fontId="5" fillId="2" borderId="30" xfId="1" applyFont="1" applyFill="1" applyBorder="1" applyAlignment="1">
      <alignment horizontal="center" vertical="center"/>
    </xf>
    <xf numFmtId="0" fontId="10" fillId="2" borderId="29" xfId="0" applyFont="1" applyFill="1" applyBorder="1" applyAlignment="1">
      <alignment horizontal="left" vertical="top" wrapText="1"/>
    </xf>
    <xf numFmtId="0" fontId="10" fillId="2" borderId="29" xfId="0" applyFont="1" applyFill="1" applyBorder="1" applyAlignment="1">
      <alignment wrapText="1"/>
    </xf>
    <xf numFmtId="0" fontId="5" fillId="2" borderId="29" xfId="0" applyFont="1" applyFill="1" applyBorder="1" applyAlignment="1">
      <alignment wrapText="1"/>
    </xf>
    <xf numFmtId="0" fontId="5" fillId="2" borderId="29" xfId="0" applyFont="1" applyFill="1" applyBorder="1" applyAlignment="1">
      <alignment horizontal="center" vertical="center" wrapText="1"/>
    </xf>
    <xf numFmtId="43" fontId="4" fillId="2" borderId="29" xfId="1" applyFont="1" applyFill="1" applyBorder="1" applyAlignment="1">
      <alignment vertical="center"/>
    </xf>
    <xf numFmtId="0" fontId="5" fillId="2" borderId="29" xfId="2" applyFont="1" applyFill="1" applyBorder="1" applyAlignment="1">
      <alignment vertical="center" wrapText="1"/>
    </xf>
    <xf numFmtId="43" fontId="5" fillId="0" borderId="30" xfId="1" applyFont="1" applyBorder="1" applyAlignment="1">
      <alignment horizontal="center" vertical="center" wrapText="1"/>
    </xf>
    <xf numFmtId="0" fontId="5" fillId="2" borderId="0" xfId="2" applyFont="1" applyFill="1" applyAlignment="1">
      <alignment horizontal="center" vertical="center"/>
    </xf>
    <xf numFmtId="0" fontId="5" fillId="2" borderId="0" xfId="0" applyFont="1" applyFill="1" applyAlignment="1">
      <alignment wrapText="1"/>
    </xf>
    <xf numFmtId="0" fontId="5" fillId="2" borderId="0" xfId="0" applyFont="1" applyFill="1" applyAlignment="1">
      <alignment horizontal="center" vertical="center" wrapText="1"/>
    </xf>
    <xf numFmtId="43" fontId="5" fillId="2" borderId="0" xfId="1" applyFont="1" applyFill="1" applyBorder="1" applyAlignment="1">
      <alignment horizontal="center" vertical="center"/>
    </xf>
    <xf numFmtId="43" fontId="5" fillId="0" borderId="0" xfId="1" applyFont="1" applyBorder="1" applyAlignment="1">
      <alignment horizontal="center" vertical="center" wrapText="1"/>
    </xf>
    <xf numFmtId="0" fontId="10" fillId="2" borderId="26" xfId="0" applyFont="1" applyFill="1" applyBorder="1" applyAlignment="1">
      <alignment vertical="center" wrapText="1"/>
    </xf>
    <xf numFmtId="0" fontId="11" fillId="2" borderId="29" xfId="2" applyFont="1" applyFill="1" applyBorder="1" applyAlignment="1">
      <alignment wrapText="1"/>
    </xf>
    <xf numFmtId="0" fontId="4" fillId="2" borderId="29" xfId="2" applyFont="1" applyFill="1" applyBorder="1">
      <alignment vertical="center"/>
    </xf>
    <xf numFmtId="0" fontId="4" fillId="2" borderId="29" xfId="2" applyFont="1" applyFill="1" applyBorder="1" applyAlignment="1">
      <alignment horizontal="center" vertical="center"/>
    </xf>
    <xf numFmtId="43" fontId="4" fillId="2" borderId="31" xfId="1" applyFont="1" applyFill="1" applyBorder="1" applyAlignment="1">
      <alignment vertical="center"/>
    </xf>
    <xf numFmtId="0" fontId="4" fillId="2" borderId="29" xfId="2" applyFont="1" applyFill="1" applyBorder="1" applyAlignment="1">
      <alignment wrapText="1"/>
    </xf>
    <xf numFmtId="43" fontId="8" fillId="0" borderId="31" xfId="1" applyFont="1" applyFill="1" applyBorder="1" applyAlignment="1">
      <alignment horizontal="right" vertical="center" wrapText="1"/>
    </xf>
    <xf numFmtId="43" fontId="5" fillId="2" borderId="27" xfId="1"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2" borderId="0" xfId="2" applyFont="1" applyFill="1" applyAlignment="1">
      <alignment wrapText="1"/>
    </xf>
    <xf numFmtId="0" fontId="4" fillId="2" borderId="0" xfId="2" applyFont="1" applyFill="1">
      <alignment vertical="center"/>
    </xf>
    <xf numFmtId="43" fontId="4" fillId="2" borderId="0" xfId="1" applyFont="1" applyFill="1" applyBorder="1" applyAlignment="1">
      <alignment vertical="center"/>
    </xf>
    <xf numFmtId="43" fontId="8" fillId="0" borderId="32" xfId="1" applyFont="1" applyFill="1" applyBorder="1" applyAlignment="1">
      <alignment horizontal="right" vertical="center" wrapText="1"/>
    </xf>
    <xf numFmtId="165" fontId="8" fillId="0" borderId="25" xfId="4" quotePrefix="1" applyNumberFormat="1" applyFont="1" applyBorder="1" applyAlignment="1">
      <alignment horizontal="center" vertical="center" wrapText="1"/>
    </xf>
    <xf numFmtId="0" fontId="13" fillId="0" borderId="26" xfId="4" applyFont="1" applyBorder="1" applyAlignment="1">
      <alignment horizontal="left" vertical="center" wrapText="1"/>
    </xf>
    <xf numFmtId="0" fontId="8" fillId="0" borderId="26" xfId="4" applyFont="1" applyBorder="1" applyAlignment="1">
      <alignment horizontal="center" vertical="center" wrapText="1"/>
    </xf>
    <xf numFmtId="166" fontId="8" fillId="0" borderId="26" xfId="3" applyNumberFormat="1" applyFont="1" applyFill="1" applyBorder="1" applyAlignment="1">
      <alignment horizontal="right" vertical="center" wrapText="1"/>
    </xf>
    <xf numFmtId="167" fontId="14" fillId="2" borderId="27" xfId="0" applyNumberFormat="1" applyFont="1" applyFill="1" applyBorder="1"/>
    <xf numFmtId="0" fontId="8" fillId="0" borderId="26" xfId="0" applyFont="1" applyBorder="1" applyAlignment="1">
      <alignment horizontal="justify" vertical="center"/>
    </xf>
    <xf numFmtId="0" fontId="8" fillId="0" borderId="26" xfId="0" applyFont="1" applyBorder="1" applyAlignment="1">
      <alignment horizontal="center" vertical="center"/>
    </xf>
    <xf numFmtId="4" fontId="8" fillId="0" borderId="26" xfId="0" applyNumberFormat="1" applyFont="1" applyBorder="1" applyAlignment="1">
      <alignment horizontal="right" vertical="center"/>
    </xf>
    <xf numFmtId="166" fontId="8" fillId="0" borderId="27" xfId="3" applyNumberFormat="1" applyFont="1" applyFill="1" applyBorder="1" applyAlignment="1">
      <alignment horizontal="right" vertical="center" wrapText="1"/>
    </xf>
    <xf numFmtId="0" fontId="5" fillId="2" borderId="26" xfId="2" applyFont="1" applyFill="1" applyBorder="1" applyAlignment="1">
      <alignment horizontal="left" vertical="center" wrapText="1"/>
    </xf>
    <xf numFmtId="0" fontId="5" fillId="2" borderId="26" xfId="2" applyFont="1" applyFill="1" applyBorder="1" applyAlignment="1">
      <alignment horizontal="center" vertical="center" wrapText="1"/>
    </xf>
    <xf numFmtId="0" fontId="4" fillId="2" borderId="26" xfId="5" applyFont="1" applyFill="1" applyBorder="1" applyAlignment="1">
      <alignment horizontal="center" vertical="center" wrapText="1"/>
    </xf>
    <xf numFmtId="43" fontId="5" fillId="2" borderId="26" xfId="3" applyFont="1" applyFill="1" applyBorder="1" applyAlignment="1">
      <alignment horizontal="center" vertical="center" wrapText="1"/>
    </xf>
    <xf numFmtId="43" fontId="5" fillId="2" borderId="27" xfId="3" applyFont="1" applyFill="1" applyBorder="1" applyAlignment="1">
      <alignment horizontal="center" vertical="center" wrapText="1"/>
    </xf>
    <xf numFmtId="0" fontId="6" fillId="0" borderId="26" xfId="0" applyFont="1" applyBorder="1" applyAlignment="1">
      <alignment horizontal="justify" vertical="center" wrapText="1"/>
    </xf>
    <xf numFmtId="166" fontId="8" fillId="0" borderId="26" xfId="6" applyFont="1" applyFill="1" applyBorder="1" applyAlignment="1">
      <alignment horizontal="right" vertical="center" wrapText="1"/>
    </xf>
    <xf numFmtId="166" fontId="8" fillId="0" borderId="27" xfId="6" applyFont="1" applyFill="1" applyBorder="1" applyAlignment="1">
      <alignment horizontal="right" vertical="center" wrapText="1"/>
    </xf>
    <xf numFmtId="0" fontId="4" fillId="0" borderId="26" xfId="0" applyFont="1" applyBorder="1" applyAlignment="1">
      <alignment horizontal="justify" vertical="center" wrapText="1"/>
    </xf>
    <xf numFmtId="0" fontId="8" fillId="2" borderId="26" xfId="2" applyFont="1" applyFill="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left" vertical="center" wrapText="1"/>
    </xf>
    <xf numFmtId="0" fontId="5" fillId="0" borderId="26" xfId="0" applyFont="1" applyBorder="1" applyAlignment="1">
      <alignment horizontal="center" vertical="center"/>
    </xf>
    <xf numFmtId="43" fontId="5" fillId="0" borderId="26" xfId="1" applyFont="1" applyBorder="1" applyAlignment="1">
      <alignment horizontal="left" vertical="center"/>
    </xf>
    <xf numFmtId="43" fontId="5" fillId="0" borderId="27" xfId="1" applyFont="1" applyBorder="1" applyAlignment="1">
      <alignment horizontal="left" vertical="center"/>
    </xf>
    <xf numFmtId="0" fontId="8" fillId="2" borderId="26" xfId="2" applyFont="1" applyFill="1" applyBorder="1" applyAlignment="1">
      <alignment vertical="center" wrapText="1"/>
    </xf>
    <xf numFmtId="0" fontId="9" fillId="0" borderId="26" xfId="0" applyFont="1" applyBorder="1"/>
    <xf numFmtId="0" fontId="5" fillId="0" borderId="26" xfId="0" applyFont="1" applyBorder="1"/>
    <xf numFmtId="0" fontId="5" fillId="0" borderId="27" xfId="0" applyFont="1" applyBorder="1"/>
    <xf numFmtId="0" fontId="9" fillId="0" borderId="26" xfId="0" quotePrefix="1" applyFont="1" applyBorder="1" applyAlignment="1">
      <alignment horizontal="left" vertical="top" wrapText="1"/>
    </xf>
    <xf numFmtId="0" fontId="3" fillId="0" borderId="26" xfId="0" applyFont="1" applyBorder="1" applyAlignment="1">
      <alignment horizontal="left" vertical="top" wrapText="1"/>
    </xf>
    <xf numFmtId="0" fontId="5" fillId="0" borderId="26" xfId="0" applyFont="1" applyBorder="1" applyAlignment="1">
      <alignment horizontal="center"/>
    </xf>
    <xf numFmtId="43" fontId="5" fillId="2" borderId="26" xfId="1" applyFont="1" applyFill="1" applyBorder="1" applyAlignment="1">
      <alignment horizontal="center"/>
    </xf>
    <xf numFmtId="43" fontId="5" fillId="0" borderId="27" xfId="1" applyFont="1" applyBorder="1"/>
    <xf numFmtId="3" fontId="5" fillId="0" borderId="26" xfId="0" applyNumberFormat="1" applyFont="1" applyBorder="1" applyAlignment="1">
      <alignment horizontal="center"/>
    </xf>
    <xf numFmtId="0" fontId="5" fillId="0" borderId="26" xfId="0" applyFont="1" applyBorder="1" applyAlignment="1">
      <alignment wrapText="1"/>
    </xf>
    <xf numFmtId="43" fontId="5" fillId="0" borderId="26" xfId="1" applyFont="1" applyBorder="1" applyAlignment="1">
      <alignment horizontal="center" vertical="center"/>
    </xf>
    <xf numFmtId="43" fontId="5" fillId="0" borderId="27" xfId="1" applyFont="1" applyBorder="1" applyAlignment="1">
      <alignment vertical="center"/>
    </xf>
    <xf numFmtId="0" fontId="16" fillId="2" borderId="26" xfId="2" applyFont="1" applyFill="1" applyBorder="1" applyAlignment="1">
      <alignment vertical="center" wrapText="1"/>
    </xf>
    <xf numFmtId="0" fontId="5" fillId="2" borderId="33" xfId="2" applyFont="1" applyFill="1" applyBorder="1" applyAlignment="1">
      <alignment horizontal="center" vertical="center"/>
    </xf>
    <xf numFmtId="0" fontId="3" fillId="2" borderId="34" xfId="2" applyFont="1" applyFill="1" applyBorder="1" applyAlignment="1">
      <alignment horizontal="center" vertical="center" wrapText="1"/>
    </xf>
    <xf numFmtId="0" fontId="3" fillId="2" borderId="34" xfId="2" applyFont="1" applyFill="1" applyBorder="1" applyAlignment="1">
      <alignment horizontal="center" vertical="center"/>
    </xf>
    <xf numFmtId="43" fontId="3" fillId="2" borderId="34" xfId="3" applyFont="1" applyFill="1" applyBorder="1" applyAlignment="1">
      <alignment horizontal="center" vertical="center"/>
    </xf>
    <xf numFmtId="43" fontId="3" fillId="3" borderId="35" xfId="3" applyFont="1" applyFill="1" applyBorder="1" applyAlignment="1">
      <alignment horizontal="center" vertical="center"/>
    </xf>
    <xf numFmtId="0" fontId="3" fillId="2" borderId="0" xfId="2" applyFont="1" applyFill="1" applyAlignment="1">
      <alignment horizontal="center" vertical="center" wrapText="1"/>
    </xf>
    <xf numFmtId="0" fontId="3" fillId="2" borderId="0" xfId="2" applyFont="1" applyFill="1" applyAlignment="1">
      <alignment horizontal="center" vertical="center"/>
    </xf>
    <xf numFmtId="43" fontId="3" fillId="2" borderId="0" xfId="3" applyFont="1" applyFill="1" applyBorder="1" applyAlignment="1">
      <alignment horizontal="center" vertical="center"/>
    </xf>
    <xf numFmtId="0" fontId="4" fillId="2" borderId="0" xfId="2" applyFont="1" applyFill="1" applyAlignment="1">
      <alignment horizontal="center" vertical="center"/>
    </xf>
    <xf numFmtId="0" fontId="4" fillId="2" borderId="0" xfId="2" applyFont="1" applyFill="1" applyAlignment="1"/>
    <xf numFmtId="43" fontId="4" fillId="2" borderId="0" xfId="2" applyNumberFormat="1" applyFont="1" applyFill="1" applyAlignment="1"/>
    <xf numFmtId="164" fontId="4" fillId="2" borderId="0" xfId="2" applyNumberFormat="1" applyFont="1" applyFill="1" applyAlignment="1"/>
  </cellXfs>
  <cellStyles count="7">
    <cellStyle name="Comma" xfId="1" builtinId="3"/>
    <cellStyle name="Comma 2" xfId="3" xr:uid="{B1C2C33F-F502-4622-8890-648713FEF245}"/>
    <cellStyle name="Comma 3 2" xfId="6" xr:uid="{303F30A4-2696-4206-BC4A-387E89BA95DC}"/>
    <cellStyle name="Normal" xfId="0" builtinId="0"/>
    <cellStyle name="Normal 17" xfId="5" xr:uid="{49D30701-67ED-49BD-8234-878E7422A41D}"/>
    <cellStyle name="Normal 2" xfId="2" xr:uid="{38C32053-5507-47BF-90A7-4A5AB0C6F6A0}"/>
    <cellStyle name="Normal 3" xfId="4" xr:uid="{1FC6D941-BD35-42B2-9B04-00610BD82E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51748-898E-4432-B078-4C10370DAFB8}">
  <dimension ref="A1:F122"/>
  <sheetViews>
    <sheetView tabSelected="1" workbookViewId="0">
      <selection sqref="A1:F1048576"/>
    </sheetView>
  </sheetViews>
  <sheetFormatPr defaultRowHeight="14.5" x14ac:dyDescent="0.35"/>
  <cols>
    <col min="1" max="1" width="6.453125" style="139" customWidth="1"/>
    <col min="2" max="2" width="36.453125" style="140" customWidth="1"/>
    <col min="3" max="3" width="7.453125" style="140" customWidth="1"/>
    <col min="4" max="4" width="6" style="140" customWidth="1"/>
    <col min="5" max="5" width="13.7265625" style="140" customWidth="1"/>
    <col min="6" max="6" width="17.1796875" style="140" customWidth="1"/>
  </cols>
  <sheetData>
    <row r="1" spans="1:6" x14ac:dyDescent="0.35">
      <c r="A1" s="1" t="s">
        <v>0</v>
      </c>
      <c r="B1" s="2"/>
      <c r="C1" s="2"/>
      <c r="D1" s="2"/>
      <c r="E1" s="2"/>
      <c r="F1" s="3"/>
    </row>
    <row r="2" spans="1:6" x14ac:dyDescent="0.35">
      <c r="A2" s="4" t="s">
        <v>1</v>
      </c>
      <c r="B2" s="5" t="s">
        <v>2</v>
      </c>
      <c r="C2" s="6"/>
      <c r="D2" s="6"/>
      <c r="E2" s="6"/>
      <c r="F2" s="7"/>
    </row>
    <row r="3" spans="1:6" x14ac:dyDescent="0.35">
      <c r="A3" s="8"/>
      <c r="B3" s="9" t="s">
        <v>3</v>
      </c>
      <c r="C3" s="9"/>
      <c r="D3" s="9"/>
      <c r="E3" s="9"/>
      <c r="F3" s="10"/>
    </row>
    <row r="4" spans="1:6" ht="48" x14ac:dyDescent="0.35">
      <c r="A4" s="11"/>
      <c r="B4" s="12" t="s">
        <v>4</v>
      </c>
      <c r="C4" s="13"/>
      <c r="D4" s="14"/>
      <c r="E4" s="15"/>
      <c r="F4" s="16"/>
    </row>
    <row r="5" spans="1:6" x14ac:dyDescent="0.35">
      <c r="A5" s="11"/>
      <c r="B5" s="17" t="s">
        <v>5</v>
      </c>
      <c r="C5" s="13"/>
      <c r="D5" s="14"/>
      <c r="E5" s="15"/>
      <c r="F5" s="18"/>
    </row>
    <row r="6" spans="1:6" x14ac:dyDescent="0.35">
      <c r="A6" s="11"/>
      <c r="B6" s="17"/>
      <c r="C6" s="13"/>
      <c r="D6" s="14"/>
      <c r="E6" s="15"/>
      <c r="F6" s="18"/>
    </row>
    <row r="7" spans="1:6" x14ac:dyDescent="0.35">
      <c r="A7" s="11"/>
      <c r="B7" s="19" t="s">
        <v>6</v>
      </c>
      <c r="C7" s="13"/>
      <c r="D7" s="14"/>
      <c r="E7" s="15"/>
      <c r="F7" s="18"/>
    </row>
    <row r="8" spans="1:6" x14ac:dyDescent="0.35">
      <c r="A8" s="20">
        <v>1</v>
      </c>
      <c r="B8" s="21" t="s">
        <v>7</v>
      </c>
      <c r="C8" s="13"/>
      <c r="D8" s="14"/>
      <c r="E8" s="15"/>
      <c r="F8" s="18"/>
    </row>
    <row r="9" spans="1:6" x14ac:dyDescent="0.35">
      <c r="A9" s="11">
        <v>2</v>
      </c>
      <c r="B9" s="21" t="s">
        <v>8</v>
      </c>
      <c r="C9" s="13"/>
      <c r="D9" s="14"/>
      <c r="E9" s="15"/>
      <c r="F9" s="18"/>
    </row>
    <row r="10" spans="1:6" x14ac:dyDescent="0.35">
      <c r="A10" s="20">
        <v>3</v>
      </c>
      <c r="B10" s="21" t="s">
        <v>9</v>
      </c>
      <c r="C10" s="13"/>
      <c r="D10" s="14"/>
      <c r="E10" s="15"/>
      <c r="F10" s="18"/>
    </row>
    <row r="11" spans="1:6" ht="24" x14ac:dyDescent="0.35">
      <c r="A11" s="20">
        <v>4</v>
      </c>
      <c r="B11" s="21" t="s">
        <v>10</v>
      </c>
      <c r="C11" s="13"/>
      <c r="D11" s="14"/>
      <c r="E11" s="15"/>
      <c r="F11" s="18"/>
    </row>
    <row r="12" spans="1:6" x14ac:dyDescent="0.35">
      <c r="A12" s="20">
        <v>5</v>
      </c>
      <c r="B12" s="21" t="s">
        <v>11</v>
      </c>
      <c r="C12" s="13"/>
      <c r="D12" s="14"/>
      <c r="E12" s="15"/>
      <c r="F12" s="18"/>
    </row>
    <row r="13" spans="1:6" ht="24" x14ac:dyDescent="0.35">
      <c r="A13" s="20">
        <v>6</v>
      </c>
      <c r="B13" s="21" t="s">
        <v>12</v>
      </c>
      <c r="C13" s="13"/>
      <c r="D13" s="14"/>
      <c r="E13" s="15"/>
      <c r="F13" s="18"/>
    </row>
    <row r="14" spans="1:6" ht="36" x14ac:dyDescent="0.35">
      <c r="A14" s="20">
        <v>7</v>
      </c>
      <c r="B14" s="21" t="s">
        <v>13</v>
      </c>
      <c r="C14" s="13"/>
      <c r="D14" s="14"/>
      <c r="E14" s="15"/>
      <c r="F14" s="18"/>
    </row>
    <row r="15" spans="1:6" x14ac:dyDescent="0.35">
      <c r="A15" s="20">
        <v>8</v>
      </c>
      <c r="B15" s="21" t="s">
        <v>14</v>
      </c>
      <c r="C15" s="13"/>
      <c r="D15" s="14"/>
      <c r="E15" s="15"/>
      <c r="F15" s="18"/>
    </row>
    <row r="16" spans="1:6" ht="24" x14ac:dyDescent="0.35">
      <c r="A16" s="20">
        <v>9</v>
      </c>
      <c r="B16" s="21" t="s">
        <v>15</v>
      </c>
      <c r="C16" s="13"/>
      <c r="D16" s="14"/>
      <c r="E16" s="15"/>
      <c r="F16" s="18"/>
    </row>
    <row r="17" spans="1:6" x14ac:dyDescent="0.35">
      <c r="A17" s="20">
        <v>10</v>
      </c>
      <c r="B17" s="21" t="s">
        <v>16</v>
      </c>
      <c r="C17" s="13"/>
      <c r="D17" s="14"/>
      <c r="E17" s="15"/>
      <c r="F17" s="18"/>
    </row>
    <row r="18" spans="1:6" ht="36" x14ac:dyDescent="0.35">
      <c r="A18" s="20">
        <v>11</v>
      </c>
      <c r="B18" s="21" t="s">
        <v>17</v>
      </c>
      <c r="C18" s="13"/>
      <c r="D18" s="14"/>
      <c r="E18" s="15"/>
      <c r="F18" s="18"/>
    </row>
    <row r="19" spans="1:6" ht="36" x14ac:dyDescent="0.35">
      <c r="A19" s="20">
        <v>12</v>
      </c>
      <c r="B19" s="21" t="s">
        <v>18</v>
      </c>
      <c r="C19" s="13"/>
      <c r="D19" s="14"/>
      <c r="E19" s="15"/>
      <c r="F19" s="18"/>
    </row>
    <row r="20" spans="1:6" ht="24" x14ac:dyDescent="0.35">
      <c r="A20" s="20">
        <v>13</v>
      </c>
      <c r="B20" s="21" t="s">
        <v>19</v>
      </c>
      <c r="C20" s="13"/>
      <c r="D20" s="14"/>
      <c r="E20" s="15"/>
      <c r="F20" s="18"/>
    </row>
    <row r="21" spans="1:6" ht="24" x14ac:dyDescent="0.35">
      <c r="A21" s="20">
        <v>14</v>
      </c>
      <c r="B21" s="21" t="s">
        <v>20</v>
      </c>
      <c r="C21" s="13"/>
      <c r="D21" s="14"/>
      <c r="E21" s="15"/>
      <c r="F21" s="18"/>
    </row>
    <row r="22" spans="1:6" x14ac:dyDescent="0.35">
      <c r="A22" s="20">
        <v>15</v>
      </c>
      <c r="B22" s="21" t="s">
        <v>21</v>
      </c>
      <c r="C22" s="13"/>
      <c r="D22" s="14"/>
      <c r="E22" s="15"/>
      <c r="F22" s="18"/>
    </row>
    <row r="23" spans="1:6" x14ac:dyDescent="0.35">
      <c r="A23" s="20">
        <v>16</v>
      </c>
      <c r="B23" s="21" t="s">
        <v>22</v>
      </c>
      <c r="C23" s="13"/>
      <c r="D23" s="14"/>
      <c r="E23" s="15"/>
      <c r="F23" s="18"/>
    </row>
    <row r="24" spans="1:6" x14ac:dyDescent="0.35">
      <c r="A24" s="20">
        <v>17</v>
      </c>
      <c r="B24" s="21" t="s">
        <v>23</v>
      </c>
      <c r="C24" s="13"/>
      <c r="D24" s="14"/>
      <c r="E24" s="15"/>
      <c r="F24" s="18"/>
    </row>
    <row r="25" spans="1:6" ht="36" x14ac:dyDescent="0.35">
      <c r="A25" s="20">
        <v>18</v>
      </c>
      <c r="B25" s="21" t="s">
        <v>24</v>
      </c>
      <c r="C25" s="13"/>
      <c r="D25" s="14"/>
      <c r="E25" s="15"/>
      <c r="F25" s="18"/>
    </row>
    <row r="26" spans="1:6" x14ac:dyDescent="0.35">
      <c r="A26" s="22"/>
      <c r="B26" s="23"/>
      <c r="C26" s="13"/>
      <c r="D26" s="14"/>
      <c r="E26" s="15"/>
      <c r="F26" s="24"/>
    </row>
    <row r="27" spans="1:6" x14ac:dyDescent="0.35">
      <c r="A27" s="22"/>
      <c r="B27" s="23"/>
      <c r="C27" s="13"/>
      <c r="D27" s="14"/>
      <c r="E27" s="15"/>
      <c r="F27" s="24"/>
    </row>
    <row r="28" spans="1:6" x14ac:dyDescent="0.35">
      <c r="A28" s="25"/>
      <c r="B28" s="26" t="s">
        <v>25</v>
      </c>
      <c r="C28" s="26"/>
      <c r="D28" s="26"/>
      <c r="E28" s="27"/>
      <c r="F28" s="28">
        <v>1500000</v>
      </c>
    </row>
    <row r="29" spans="1:6" x14ac:dyDescent="0.35">
      <c r="A29" s="29"/>
      <c r="B29" s="30"/>
      <c r="C29" s="30"/>
      <c r="D29" s="30"/>
      <c r="E29" s="30"/>
      <c r="F29" s="31"/>
    </row>
    <row r="30" spans="1:6" x14ac:dyDescent="0.35">
      <c r="A30" s="8"/>
      <c r="B30" s="9" t="s">
        <v>2</v>
      </c>
      <c r="C30" s="9"/>
      <c r="D30" s="9"/>
      <c r="E30" s="9"/>
      <c r="F30" s="10"/>
    </row>
    <row r="31" spans="1:6" ht="15" thickBot="1" x14ac:dyDescent="0.4">
      <c r="A31" s="32" t="s">
        <v>26</v>
      </c>
      <c r="B31" s="33" t="s">
        <v>27</v>
      </c>
      <c r="C31" s="34" t="s">
        <v>28</v>
      </c>
      <c r="D31" s="34" t="s">
        <v>29</v>
      </c>
      <c r="E31" s="35" t="s">
        <v>30</v>
      </c>
      <c r="F31" s="36" t="s">
        <v>31</v>
      </c>
    </row>
    <row r="32" spans="1:6" x14ac:dyDescent="0.35">
      <c r="A32" s="37"/>
      <c r="B32" s="38"/>
      <c r="C32" s="39"/>
      <c r="D32" s="39"/>
      <c r="E32" s="40" t="s">
        <v>32</v>
      </c>
      <c r="F32" s="41"/>
    </row>
    <row r="33" spans="1:6" x14ac:dyDescent="0.35">
      <c r="A33" s="42" t="s">
        <v>33</v>
      </c>
      <c r="B33" s="43" t="s">
        <v>34</v>
      </c>
      <c r="C33" s="44"/>
      <c r="D33" s="44"/>
      <c r="E33" s="45"/>
      <c r="F33" s="46"/>
    </row>
    <row r="34" spans="1:6" ht="36" x14ac:dyDescent="0.35">
      <c r="A34" s="47" t="s">
        <v>35</v>
      </c>
      <c r="B34" s="48" t="s">
        <v>36</v>
      </c>
      <c r="C34" s="49"/>
      <c r="D34" s="49" t="s">
        <v>37</v>
      </c>
      <c r="E34" s="50">
        <v>100000</v>
      </c>
      <c r="F34" s="51">
        <f>E34</f>
        <v>100000</v>
      </c>
    </row>
    <row r="35" spans="1:6" x14ac:dyDescent="0.35">
      <c r="A35" s="47"/>
      <c r="B35" s="52"/>
      <c r="C35" s="49"/>
      <c r="D35" s="49"/>
      <c r="E35" s="50"/>
      <c r="F35" s="53"/>
    </row>
    <row r="36" spans="1:6" ht="24" x14ac:dyDescent="0.35">
      <c r="A36" s="47" t="s">
        <v>38</v>
      </c>
      <c r="B36" s="48" t="s">
        <v>39</v>
      </c>
      <c r="C36" s="49"/>
      <c r="D36" s="49" t="s">
        <v>37</v>
      </c>
      <c r="E36" s="50">
        <v>50000</v>
      </c>
      <c r="F36" s="51">
        <f>E36</f>
        <v>50000</v>
      </c>
    </row>
    <row r="37" spans="1:6" x14ac:dyDescent="0.35">
      <c r="A37" s="47"/>
      <c r="B37" s="52"/>
      <c r="C37" s="49"/>
      <c r="D37" s="49"/>
      <c r="E37" s="54"/>
      <c r="F37" s="55"/>
    </row>
    <row r="38" spans="1:6" x14ac:dyDescent="0.35">
      <c r="A38" s="47" t="s">
        <v>40</v>
      </c>
      <c r="B38" s="56" t="s">
        <v>41</v>
      </c>
      <c r="C38" s="49"/>
      <c r="D38" s="49"/>
      <c r="E38" s="50"/>
      <c r="F38" s="57"/>
    </row>
    <row r="39" spans="1:6" ht="24" x14ac:dyDescent="0.35">
      <c r="A39" s="47" t="s">
        <v>35</v>
      </c>
      <c r="B39" s="48" t="s">
        <v>42</v>
      </c>
      <c r="C39" s="49">
        <v>231</v>
      </c>
      <c r="D39" s="49" t="s">
        <v>43</v>
      </c>
      <c r="E39" s="50"/>
      <c r="F39" s="57">
        <f>E39*C39</f>
        <v>0</v>
      </c>
    </row>
    <row r="40" spans="1:6" x14ac:dyDescent="0.35">
      <c r="A40" s="58"/>
      <c r="B40" s="59"/>
      <c r="C40" s="60"/>
      <c r="D40" s="61"/>
      <c r="E40" s="62"/>
      <c r="F40" s="57">
        <f t="shared" ref="F40:F41" si="0">E40*C40</f>
        <v>0</v>
      </c>
    </row>
    <row r="41" spans="1:6" x14ac:dyDescent="0.35">
      <c r="A41" s="58"/>
      <c r="B41" s="59" t="s">
        <v>44</v>
      </c>
      <c r="C41" s="60">
        <v>51</v>
      </c>
      <c r="D41" s="49" t="s">
        <v>43</v>
      </c>
      <c r="E41" s="62"/>
      <c r="F41" s="57">
        <f t="shared" si="0"/>
        <v>0</v>
      </c>
    </row>
    <row r="42" spans="1:6" x14ac:dyDescent="0.35">
      <c r="A42" s="58"/>
      <c r="B42" s="59"/>
      <c r="C42" s="60"/>
      <c r="D42" s="49"/>
      <c r="E42" s="62"/>
      <c r="F42" s="57"/>
    </row>
    <row r="43" spans="1:6" x14ac:dyDescent="0.35">
      <c r="A43" s="63" t="s">
        <v>45</v>
      </c>
      <c r="B43" s="64" t="s">
        <v>46</v>
      </c>
      <c r="C43" s="65"/>
      <c r="D43" s="65"/>
      <c r="E43" s="66"/>
      <c r="F43" s="67"/>
    </row>
    <row r="44" spans="1:6" ht="24" x14ac:dyDescent="0.35">
      <c r="A44" s="63"/>
      <c r="B44" s="68" t="s">
        <v>47</v>
      </c>
      <c r="C44" s="65"/>
      <c r="D44" s="65"/>
      <c r="E44" s="66"/>
      <c r="F44" s="67"/>
    </row>
    <row r="45" spans="1:6" x14ac:dyDescent="0.35">
      <c r="A45" s="63"/>
      <c r="B45" s="69"/>
      <c r="C45" s="65"/>
      <c r="D45" s="65"/>
      <c r="E45" s="66"/>
      <c r="F45" s="67"/>
    </row>
    <row r="46" spans="1:6" x14ac:dyDescent="0.35">
      <c r="A46" s="63" t="s">
        <v>35</v>
      </c>
      <c r="B46" s="70" t="s">
        <v>48</v>
      </c>
      <c r="C46" s="65">
        <v>10</v>
      </c>
      <c r="D46" s="71" t="s">
        <v>49</v>
      </c>
      <c r="E46" s="66"/>
      <c r="F46" s="67">
        <f t="shared" ref="F46:F51" si="1">E46*C46</f>
        <v>0</v>
      </c>
    </row>
    <row r="47" spans="1:6" x14ac:dyDescent="0.35">
      <c r="A47" s="63" t="s">
        <v>38</v>
      </c>
      <c r="B47" s="70" t="s">
        <v>50</v>
      </c>
      <c r="C47" s="65">
        <v>1</v>
      </c>
      <c r="D47" s="71" t="s">
        <v>49</v>
      </c>
      <c r="E47" s="66"/>
      <c r="F47" s="67">
        <f t="shared" si="1"/>
        <v>0</v>
      </c>
    </row>
    <row r="48" spans="1:6" x14ac:dyDescent="0.35">
      <c r="A48" s="63" t="s">
        <v>51</v>
      </c>
      <c r="B48" s="70" t="s">
        <v>52</v>
      </c>
      <c r="C48" s="65">
        <v>2</v>
      </c>
      <c r="D48" s="71" t="s">
        <v>49</v>
      </c>
      <c r="E48" s="66"/>
      <c r="F48" s="67">
        <f t="shared" si="1"/>
        <v>0</v>
      </c>
    </row>
    <row r="49" spans="1:6" x14ac:dyDescent="0.35">
      <c r="A49" s="63" t="s">
        <v>53</v>
      </c>
      <c r="B49" s="70" t="s">
        <v>54</v>
      </c>
      <c r="C49" s="65">
        <v>2</v>
      </c>
      <c r="D49" s="71" t="s">
        <v>49</v>
      </c>
      <c r="E49" s="66"/>
      <c r="F49" s="67">
        <f t="shared" si="1"/>
        <v>0</v>
      </c>
    </row>
    <row r="50" spans="1:6" x14ac:dyDescent="0.35">
      <c r="A50" s="63" t="s">
        <v>55</v>
      </c>
      <c r="B50" s="70" t="s">
        <v>56</v>
      </c>
      <c r="C50" s="65">
        <v>2</v>
      </c>
      <c r="D50" s="65" t="s">
        <v>57</v>
      </c>
      <c r="E50" s="72"/>
      <c r="F50" s="67">
        <f t="shared" si="1"/>
        <v>0</v>
      </c>
    </row>
    <row r="51" spans="1:6" x14ac:dyDescent="0.35">
      <c r="A51" s="63" t="s">
        <v>58</v>
      </c>
      <c r="B51" s="70" t="s">
        <v>59</v>
      </c>
      <c r="C51" s="65">
        <v>2</v>
      </c>
      <c r="D51" s="65" t="s">
        <v>49</v>
      </c>
      <c r="E51" s="72"/>
      <c r="F51" s="67">
        <f t="shared" si="1"/>
        <v>0</v>
      </c>
    </row>
    <row r="52" spans="1:6" x14ac:dyDescent="0.35">
      <c r="A52" s="63" t="s">
        <v>58</v>
      </c>
      <c r="B52" s="73" t="s">
        <v>60</v>
      </c>
      <c r="C52" s="65">
        <v>1</v>
      </c>
      <c r="D52" s="65" t="s">
        <v>61</v>
      </c>
      <c r="E52" s="66">
        <v>450000</v>
      </c>
      <c r="F52" s="67">
        <f>E52</f>
        <v>450000</v>
      </c>
    </row>
    <row r="53" spans="1:6" x14ac:dyDescent="0.35">
      <c r="A53" s="63"/>
      <c r="B53" s="73"/>
      <c r="C53" s="65"/>
      <c r="D53" s="65"/>
      <c r="E53" s="66"/>
      <c r="F53" s="67"/>
    </row>
    <row r="54" spans="1:6" x14ac:dyDescent="0.35">
      <c r="A54" s="63" t="s">
        <v>62</v>
      </c>
      <c r="B54" s="73" t="s">
        <v>63</v>
      </c>
      <c r="C54" s="65"/>
      <c r="D54" s="65"/>
      <c r="E54" s="66"/>
      <c r="F54" s="67"/>
    </row>
    <row r="55" spans="1:6" ht="24.5" x14ac:dyDescent="0.35">
      <c r="A55" s="63" t="s">
        <v>35</v>
      </c>
      <c r="B55" s="70" t="s">
        <v>64</v>
      </c>
      <c r="C55" s="65">
        <v>4</v>
      </c>
      <c r="D55" s="71" t="s">
        <v>65</v>
      </c>
      <c r="E55" s="66"/>
      <c r="F55" s="74">
        <f>E55*C55</f>
        <v>0</v>
      </c>
    </row>
    <row r="56" spans="1:6" x14ac:dyDescent="0.35">
      <c r="A56" s="75"/>
      <c r="B56" s="76"/>
      <c r="C56" s="75"/>
      <c r="D56" s="77"/>
      <c r="E56" s="78"/>
      <c r="F56" s="79"/>
    </row>
    <row r="57" spans="1:6" x14ac:dyDescent="0.35">
      <c r="A57" s="58" t="s">
        <v>66</v>
      </c>
      <c r="B57" s="80" t="s">
        <v>67</v>
      </c>
      <c r="C57" s="60"/>
      <c r="D57" s="49"/>
      <c r="E57" s="62"/>
      <c r="F57" s="57"/>
    </row>
    <row r="58" spans="1:6" x14ac:dyDescent="0.35">
      <c r="A58" s="58" t="s">
        <v>35</v>
      </c>
      <c r="B58" s="59" t="s">
        <v>68</v>
      </c>
      <c r="C58" s="60">
        <v>1</v>
      </c>
      <c r="D58" s="49" t="s">
        <v>37</v>
      </c>
      <c r="E58" s="62">
        <v>450000</v>
      </c>
      <c r="F58" s="57">
        <f>E58</f>
        <v>450000</v>
      </c>
    </row>
    <row r="59" spans="1:6" x14ac:dyDescent="0.35">
      <c r="A59" s="58"/>
      <c r="B59" s="59"/>
      <c r="C59" s="60"/>
      <c r="D59" s="49"/>
      <c r="E59" s="62"/>
      <c r="F59" s="57"/>
    </row>
    <row r="60" spans="1:6" ht="36" x14ac:dyDescent="0.35">
      <c r="A60" s="58" t="s">
        <v>38</v>
      </c>
      <c r="B60" s="59" t="s">
        <v>69</v>
      </c>
      <c r="C60" s="60">
        <v>1</v>
      </c>
      <c r="D60" s="49" t="s">
        <v>49</v>
      </c>
      <c r="E60" s="62"/>
      <c r="F60" s="57">
        <f t="shared" ref="F60" si="2">E60*C60</f>
        <v>0</v>
      </c>
    </row>
    <row r="61" spans="1:6" x14ac:dyDescent="0.35">
      <c r="A61" s="58"/>
      <c r="B61" s="59"/>
      <c r="C61" s="60"/>
      <c r="D61" s="49"/>
      <c r="E61" s="62"/>
      <c r="F61" s="57"/>
    </row>
    <row r="62" spans="1:6" x14ac:dyDescent="0.35">
      <c r="A62" s="58" t="s">
        <v>70</v>
      </c>
      <c r="B62" s="81" t="s">
        <v>71</v>
      </c>
      <c r="C62" s="82"/>
      <c r="D62" s="83"/>
      <c r="E62" s="72"/>
      <c r="F62" s="84"/>
    </row>
    <row r="63" spans="1:6" ht="48.5" x14ac:dyDescent="0.35">
      <c r="A63" s="58" t="s">
        <v>35</v>
      </c>
      <c r="B63" s="85" t="s">
        <v>72</v>
      </c>
      <c r="C63" s="83">
        <v>2</v>
      </c>
      <c r="D63" s="71" t="s">
        <v>65</v>
      </c>
      <c r="E63" s="72"/>
      <c r="F63" s="86">
        <f>E63*C63</f>
        <v>0</v>
      </c>
    </row>
    <row r="64" spans="1:6" x14ac:dyDescent="0.35">
      <c r="A64" s="58"/>
      <c r="B64" s="59"/>
      <c r="C64" s="60"/>
      <c r="D64" s="49"/>
      <c r="E64" s="62"/>
      <c r="F64" s="57"/>
    </row>
    <row r="65" spans="1:6" x14ac:dyDescent="0.35">
      <c r="A65" s="58" t="s">
        <v>73</v>
      </c>
      <c r="B65" s="81" t="s">
        <v>74</v>
      </c>
      <c r="C65" s="82"/>
      <c r="D65" s="83"/>
      <c r="E65" s="72"/>
      <c r="F65" s="84"/>
    </row>
    <row r="66" spans="1:6" ht="48.5" x14ac:dyDescent="0.35">
      <c r="A66" s="58" t="s">
        <v>35</v>
      </c>
      <c r="B66" s="85" t="s">
        <v>75</v>
      </c>
      <c r="C66" s="83">
        <v>1</v>
      </c>
      <c r="D66" s="71" t="s">
        <v>49</v>
      </c>
      <c r="E66" s="72"/>
      <c r="F66" s="86">
        <f>E66*C66</f>
        <v>0</v>
      </c>
    </row>
    <row r="67" spans="1:6" x14ac:dyDescent="0.35">
      <c r="A67" s="58"/>
      <c r="B67" s="59"/>
      <c r="C67" s="60"/>
      <c r="D67" s="49"/>
      <c r="E67" s="62"/>
      <c r="F67" s="57"/>
    </row>
    <row r="68" spans="1:6" x14ac:dyDescent="0.35">
      <c r="A68" s="47" t="s">
        <v>76</v>
      </c>
      <c r="B68" s="56" t="s">
        <v>77</v>
      </c>
      <c r="C68" s="49"/>
      <c r="D68" s="49"/>
      <c r="E68" s="50"/>
      <c r="F68" s="57">
        <f t="shared" ref="F68" si="3">E68*C68</f>
        <v>0</v>
      </c>
    </row>
    <row r="69" spans="1:6" x14ac:dyDescent="0.35">
      <c r="A69" s="47">
        <v>1</v>
      </c>
      <c r="B69" s="56" t="s">
        <v>78</v>
      </c>
      <c r="C69" s="49"/>
      <c r="D69" s="49"/>
      <c r="E69" s="50"/>
      <c r="F69" s="57"/>
    </row>
    <row r="70" spans="1:6" ht="60" x14ac:dyDescent="0.35">
      <c r="A70" s="47" t="s">
        <v>35</v>
      </c>
      <c r="B70" s="48" t="s">
        <v>79</v>
      </c>
      <c r="C70" s="49">
        <v>1</v>
      </c>
      <c r="D70" s="49" t="s">
        <v>37</v>
      </c>
      <c r="E70" s="50">
        <v>3375000</v>
      </c>
      <c r="F70" s="57">
        <f>E70</f>
        <v>3375000</v>
      </c>
    </row>
    <row r="71" spans="1:6" x14ac:dyDescent="0.35">
      <c r="A71" s="47"/>
      <c r="B71" s="48"/>
      <c r="C71" s="49"/>
      <c r="D71" s="49"/>
      <c r="E71" s="50"/>
      <c r="F71" s="57"/>
    </row>
    <row r="72" spans="1:6" x14ac:dyDescent="0.35">
      <c r="A72" s="47" t="s">
        <v>80</v>
      </c>
      <c r="B72" s="56" t="s">
        <v>81</v>
      </c>
      <c r="C72" s="49"/>
      <c r="D72" s="49"/>
      <c r="E72" s="50"/>
      <c r="F72" s="57"/>
    </row>
    <row r="73" spans="1:6" ht="24" x14ac:dyDescent="0.35">
      <c r="A73" s="58" t="s">
        <v>35</v>
      </c>
      <c r="B73" s="59" t="s">
        <v>82</v>
      </c>
      <c r="C73" s="60">
        <v>2</v>
      </c>
      <c r="D73" s="71" t="s">
        <v>49</v>
      </c>
      <c r="E73" s="62"/>
      <c r="F73" s="87">
        <f t="shared" ref="F73:F77" si="4">E73*C73</f>
        <v>0</v>
      </c>
    </row>
    <row r="74" spans="1:6" x14ac:dyDescent="0.35">
      <c r="A74" s="58"/>
      <c r="B74" s="59"/>
      <c r="C74" s="60"/>
      <c r="D74" s="61"/>
      <c r="E74" s="62"/>
      <c r="F74" s="87"/>
    </row>
    <row r="75" spans="1:6" ht="24" x14ac:dyDescent="0.35">
      <c r="A75" s="88" t="s">
        <v>38</v>
      </c>
      <c r="B75" s="59" t="s">
        <v>83</v>
      </c>
      <c r="C75" s="60">
        <v>2</v>
      </c>
      <c r="D75" s="71" t="s">
        <v>49</v>
      </c>
      <c r="E75" s="62"/>
      <c r="F75" s="87">
        <f t="shared" si="4"/>
        <v>0</v>
      </c>
    </row>
    <row r="76" spans="1:6" x14ac:dyDescent="0.35">
      <c r="A76" s="88"/>
      <c r="B76" s="59"/>
      <c r="C76" s="60"/>
      <c r="D76" s="61"/>
      <c r="E76" s="62"/>
      <c r="F76" s="87"/>
    </row>
    <row r="77" spans="1:6" x14ac:dyDescent="0.35">
      <c r="A77" s="88"/>
      <c r="B77" s="59" t="s">
        <v>84</v>
      </c>
      <c r="C77" s="60">
        <v>1</v>
      </c>
      <c r="D77" s="71" t="s">
        <v>49</v>
      </c>
      <c r="E77" s="62"/>
      <c r="F77" s="87">
        <f t="shared" si="4"/>
        <v>0</v>
      </c>
    </row>
    <row r="78" spans="1:6" x14ac:dyDescent="0.35">
      <c r="A78" s="88"/>
      <c r="B78" s="59"/>
      <c r="C78" s="60"/>
      <c r="D78" s="61"/>
      <c r="E78" s="62"/>
      <c r="F78" s="87"/>
    </row>
    <row r="79" spans="1:6" x14ac:dyDescent="0.35">
      <c r="A79" s="88" t="s">
        <v>85</v>
      </c>
      <c r="B79" s="81" t="s">
        <v>86</v>
      </c>
      <c r="C79" s="82"/>
      <c r="D79" s="83"/>
      <c r="E79" s="72"/>
      <c r="F79" s="84"/>
    </row>
    <row r="80" spans="1:6" ht="24.5" x14ac:dyDescent="0.35">
      <c r="A80" s="47"/>
      <c r="B80" s="85" t="s">
        <v>87</v>
      </c>
      <c r="C80" s="83">
        <v>10</v>
      </c>
      <c r="D80" s="71" t="s">
        <v>49</v>
      </c>
      <c r="E80" s="72"/>
      <c r="F80" s="86">
        <f>E80*C80</f>
        <v>0</v>
      </c>
    </row>
    <row r="81" spans="1:6" x14ac:dyDescent="0.35">
      <c r="A81" s="47"/>
      <c r="B81" s="89"/>
      <c r="C81" s="90"/>
      <c r="D81" s="77"/>
      <c r="E81" s="91"/>
      <c r="F81" s="92"/>
    </row>
    <row r="82" spans="1:6" x14ac:dyDescent="0.35">
      <c r="A82" s="93" t="s">
        <v>88</v>
      </c>
      <c r="B82" s="94" t="s">
        <v>89</v>
      </c>
      <c r="C82" s="95"/>
      <c r="D82" s="95"/>
      <c r="E82" s="96"/>
      <c r="F82" s="97"/>
    </row>
    <row r="83" spans="1:6" ht="72" x14ac:dyDescent="0.35">
      <c r="A83" s="93"/>
      <c r="B83" s="98" t="s">
        <v>90</v>
      </c>
      <c r="C83" s="99"/>
      <c r="D83" s="99"/>
      <c r="E83" s="100"/>
      <c r="F83" s="101"/>
    </row>
    <row r="84" spans="1:6" x14ac:dyDescent="0.35">
      <c r="A84" s="93"/>
      <c r="B84" s="98"/>
      <c r="C84" s="99"/>
      <c r="D84" s="99"/>
      <c r="E84" s="100"/>
      <c r="F84" s="101"/>
    </row>
    <row r="85" spans="1:6" x14ac:dyDescent="0.35">
      <c r="A85" s="93" t="s">
        <v>35</v>
      </c>
      <c r="B85" s="98" t="s">
        <v>91</v>
      </c>
      <c r="C85" s="99">
        <v>7</v>
      </c>
      <c r="D85" s="99" t="s">
        <v>92</v>
      </c>
      <c r="E85" s="100"/>
      <c r="F85" s="101"/>
    </row>
    <row r="86" spans="1:6" x14ac:dyDescent="0.35">
      <c r="A86" s="93"/>
      <c r="B86" s="98"/>
      <c r="C86" s="99"/>
      <c r="D86" s="99"/>
      <c r="E86" s="100"/>
      <c r="F86" s="101"/>
    </row>
    <row r="87" spans="1:6" x14ac:dyDescent="0.35">
      <c r="A87" s="93" t="s">
        <v>38</v>
      </c>
      <c r="B87" s="98" t="s">
        <v>93</v>
      </c>
      <c r="C87" s="99">
        <v>6</v>
      </c>
      <c r="D87" s="99" t="s">
        <v>92</v>
      </c>
      <c r="E87" s="100"/>
      <c r="F87" s="101"/>
    </row>
    <row r="88" spans="1:6" x14ac:dyDescent="0.35">
      <c r="A88" s="93"/>
      <c r="B88" s="98"/>
      <c r="C88" s="99"/>
      <c r="D88" s="99"/>
      <c r="E88" s="100"/>
      <c r="F88" s="101"/>
    </row>
    <row r="89" spans="1:6" x14ac:dyDescent="0.35">
      <c r="A89" s="93" t="s">
        <v>51</v>
      </c>
      <c r="B89" s="98" t="s">
        <v>94</v>
      </c>
      <c r="C89" s="99">
        <v>3</v>
      </c>
      <c r="D89" s="99" t="s">
        <v>92</v>
      </c>
      <c r="E89" s="100"/>
      <c r="F89" s="101"/>
    </row>
    <row r="90" spans="1:6" x14ac:dyDescent="0.35">
      <c r="A90" s="93"/>
      <c r="B90" s="98"/>
      <c r="C90" s="99"/>
      <c r="D90" s="99"/>
      <c r="E90" s="100"/>
      <c r="F90" s="101"/>
    </row>
    <row r="91" spans="1:6" ht="36" x14ac:dyDescent="0.35">
      <c r="A91" s="93" t="s">
        <v>51</v>
      </c>
      <c r="B91" s="98" t="s">
        <v>95</v>
      </c>
      <c r="C91" s="99">
        <v>2</v>
      </c>
      <c r="D91" s="99" t="s">
        <v>96</v>
      </c>
      <c r="E91" s="100"/>
      <c r="F91" s="101"/>
    </row>
    <row r="92" spans="1:6" x14ac:dyDescent="0.35">
      <c r="A92" s="93"/>
      <c r="B92" s="98"/>
      <c r="C92" s="99"/>
      <c r="D92" s="99"/>
      <c r="E92" s="100"/>
      <c r="F92" s="101"/>
    </row>
    <row r="93" spans="1:6" x14ac:dyDescent="0.35">
      <c r="A93" s="93" t="s">
        <v>73</v>
      </c>
      <c r="B93" s="98" t="s">
        <v>97</v>
      </c>
      <c r="C93" s="99">
        <v>6</v>
      </c>
      <c r="D93" s="99" t="s">
        <v>96</v>
      </c>
      <c r="E93" s="100"/>
      <c r="F93" s="101"/>
    </row>
    <row r="94" spans="1:6" x14ac:dyDescent="0.35">
      <c r="A94" s="47"/>
      <c r="B94" s="102"/>
      <c r="C94" s="103"/>
      <c r="D94" s="104"/>
      <c r="E94" s="105"/>
      <c r="F94" s="106"/>
    </row>
    <row r="95" spans="1:6" x14ac:dyDescent="0.35">
      <c r="A95" s="93" t="s">
        <v>98</v>
      </c>
      <c r="B95" s="107" t="s">
        <v>99</v>
      </c>
      <c r="C95" s="95"/>
      <c r="D95" s="95"/>
      <c r="E95" s="108"/>
      <c r="F95" s="109"/>
    </row>
    <row r="96" spans="1:6" ht="36" x14ac:dyDescent="0.35">
      <c r="A96" s="93"/>
      <c r="B96" s="110" t="s">
        <v>100</v>
      </c>
      <c r="C96" s="95"/>
      <c r="D96" s="95"/>
      <c r="E96" s="108"/>
      <c r="F96" s="109"/>
    </row>
    <row r="97" spans="1:6" x14ac:dyDescent="0.35">
      <c r="A97" s="93" t="s">
        <v>35</v>
      </c>
      <c r="B97" s="110" t="s">
        <v>101</v>
      </c>
      <c r="C97" s="95">
        <v>6</v>
      </c>
      <c r="D97" s="95" t="s">
        <v>96</v>
      </c>
      <c r="E97" s="108"/>
      <c r="F97" s="109"/>
    </row>
    <row r="98" spans="1:6" x14ac:dyDescent="0.35">
      <c r="A98" s="93"/>
      <c r="B98" s="110"/>
      <c r="C98" s="95"/>
      <c r="D98" s="95"/>
      <c r="E98" s="108"/>
      <c r="F98" s="109"/>
    </row>
    <row r="99" spans="1:6" x14ac:dyDescent="0.35">
      <c r="A99" s="93" t="s">
        <v>38</v>
      </c>
      <c r="B99" s="110" t="s">
        <v>102</v>
      </c>
      <c r="C99" s="95">
        <v>6</v>
      </c>
      <c r="D99" s="95" t="s">
        <v>96</v>
      </c>
      <c r="E99" s="108"/>
      <c r="F99" s="109"/>
    </row>
    <row r="100" spans="1:6" x14ac:dyDescent="0.35">
      <c r="A100" s="47"/>
      <c r="B100" s="111"/>
      <c r="C100" s="103"/>
      <c r="D100" s="104"/>
      <c r="E100" s="105"/>
      <c r="F100" s="106"/>
    </row>
    <row r="101" spans="1:6" ht="48" x14ac:dyDescent="0.35">
      <c r="A101" s="112" t="s">
        <v>38</v>
      </c>
      <c r="B101" s="113" t="s">
        <v>103</v>
      </c>
      <c r="C101" s="114">
        <v>1</v>
      </c>
      <c r="D101" s="114" t="s">
        <v>96</v>
      </c>
      <c r="E101" s="115"/>
      <c r="F101" s="116"/>
    </row>
    <row r="102" spans="1:6" x14ac:dyDescent="0.35">
      <c r="A102" s="47"/>
      <c r="B102" s="117"/>
      <c r="C102" s="103"/>
      <c r="D102" s="104"/>
      <c r="E102" s="105"/>
      <c r="F102" s="106"/>
    </row>
    <row r="103" spans="1:6" x14ac:dyDescent="0.35">
      <c r="A103" s="112" t="s">
        <v>104</v>
      </c>
      <c r="B103" s="118" t="s">
        <v>105</v>
      </c>
      <c r="C103" s="119"/>
      <c r="D103" s="119"/>
      <c r="E103" s="119"/>
      <c r="F103" s="120"/>
    </row>
    <row r="104" spans="1:6" ht="24" x14ac:dyDescent="0.35">
      <c r="A104" s="112"/>
      <c r="B104" s="121" t="s">
        <v>106</v>
      </c>
      <c r="C104" s="119"/>
      <c r="D104" s="119"/>
      <c r="E104" s="119"/>
      <c r="F104" s="120"/>
    </row>
    <row r="105" spans="1:6" ht="72" x14ac:dyDescent="0.35">
      <c r="A105" s="112"/>
      <c r="B105" s="122" t="s">
        <v>107</v>
      </c>
      <c r="C105" s="119"/>
      <c r="D105" s="119"/>
      <c r="E105" s="119"/>
      <c r="F105" s="120"/>
    </row>
    <row r="106" spans="1:6" x14ac:dyDescent="0.35">
      <c r="A106" s="112" t="s">
        <v>35</v>
      </c>
      <c r="B106" s="119" t="s">
        <v>108</v>
      </c>
      <c r="C106" s="123">
        <v>80</v>
      </c>
      <c r="D106" s="123" t="s">
        <v>109</v>
      </c>
      <c r="E106" s="124"/>
      <c r="F106" s="125">
        <f>E106*C106</f>
        <v>0</v>
      </c>
    </row>
    <row r="107" spans="1:6" x14ac:dyDescent="0.35">
      <c r="A107" s="112"/>
      <c r="B107" s="119"/>
      <c r="C107" s="123"/>
      <c r="D107" s="123"/>
      <c r="E107" s="126"/>
      <c r="F107" s="125"/>
    </row>
    <row r="108" spans="1:6" x14ac:dyDescent="0.35">
      <c r="A108" s="112" t="s">
        <v>110</v>
      </c>
      <c r="B108" s="118" t="s">
        <v>111</v>
      </c>
      <c r="C108" s="123"/>
      <c r="D108" s="123"/>
      <c r="E108" s="126"/>
      <c r="F108" s="125"/>
    </row>
    <row r="109" spans="1:6" ht="72.5" x14ac:dyDescent="0.35">
      <c r="A109" s="112" t="s">
        <v>35</v>
      </c>
      <c r="B109" s="127" t="s">
        <v>112</v>
      </c>
      <c r="C109" s="114">
        <v>1</v>
      </c>
      <c r="D109" s="114" t="s">
        <v>37</v>
      </c>
      <c r="E109" s="128">
        <v>5000000</v>
      </c>
      <c r="F109" s="129">
        <f>E109*C109</f>
        <v>5000000</v>
      </c>
    </row>
    <row r="110" spans="1:6" x14ac:dyDescent="0.35">
      <c r="A110" s="112"/>
      <c r="B110" s="119"/>
      <c r="C110" s="123"/>
      <c r="D110" s="123"/>
      <c r="E110" s="126"/>
      <c r="F110" s="125"/>
    </row>
    <row r="111" spans="1:6" x14ac:dyDescent="0.35">
      <c r="A111" s="47" t="s">
        <v>113</v>
      </c>
      <c r="B111" s="130" t="s">
        <v>114</v>
      </c>
      <c r="C111" s="103"/>
      <c r="D111" s="104"/>
      <c r="E111" s="105"/>
      <c r="F111" s="106"/>
    </row>
    <row r="112" spans="1:6" ht="24" x14ac:dyDescent="0.35">
      <c r="A112" s="47" t="s">
        <v>35</v>
      </c>
      <c r="B112" s="117" t="s">
        <v>115</v>
      </c>
      <c r="C112" s="103">
        <v>1</v>
      </c>
      <c r="D112" s="104" t="s">
        <v>37</v>
      </c>
      <c r="E112" s="105">
        <v>500000</v>
      </c>
      <c r="F112" s="106">
        <f>E112</f>
        <v>500000</v>
      </c>
    </row>
    <row r="113" spans="1:6" x14ac:dyDescent="0.35">
      <c r="A113" s="47"/>
      <c r="B113" s="117"/>
      <c r="C113" s="103"/>
      <c r="D113" s="104"/>
      <c r="E113" s="105"/>
      <c r="F113" s="106">
        <f t="shared" ref="F113" si="5">E113*C113</f>
        <v>0</v>
      </c>
    </row>
    <row r="114" spans="1:6" ht="15" thickBot="1" x14ac:dyDescent="0.4">
      <c r="A114" s="131"/>
      <c r="B114" s="132" t="s">
        <v>25</v>
      </c>
      <c r="C114" s="133"/>
      <c r="D114" s="133"/>
      <c r="E114" s="134"/>
      <c r="F114" s="135"/>
    </row>
    <row r="115" spans="1:6" x14ac:dyDescent="0.35">
      <c r="A115" s="75"/>
      <c r="B115" s="136"/>
      <c r="C115" s="137"/>
      <c r="D115" s="137"/>
      <c r="E115" s="138"/>
      <c r="F115" s="138"/>
    </row>
    <row r="121" spans="1:6" x14ac:dyDescent="0.35">
      <c r="F121" s="141"/>
    </row>
    <row r="122" spans="1:6" x14ac:dyDescent="0.35">
      <c r="F122" s="142"/>
    </row>
  </sheetData>
  <mergeCells count="11">
    <mergeCell ref="B30:F30"/>
    <mergeCell ref="E32:F32"/>
    <mergeCell ref="A1:F1"/>
    <mergeCell ref="B2:F2"/>
    <mergeCell ref="B3:F3"/>
    <mergeCell ref="C4:C27"/>
    <mergeCell ref="D4:D27"/>
    <mergeCell ref="E4:E27"/>
    <mergeCell ref="A26:A27"/>
    <mergeCell ref="B26:B27"/>
    <mergeCell ref="F26:F27"/>
  </mergeCells>
  <pageMargins left="0.7" right="0.7" top="0.75" bottom="0.75" header="0.3" footer="0.3"/>
</worksheet>
</file>

<file path=docMetadata/LabelInfo.xml><?xml version="1.0" encoding="utf-8"?>
<clbl:labelList xmlns:clbl="http://schemas.microsoft.com/office/2020/mipLabelMetadata">
  <clbl:label id="{5bdc6489-e816-4d5f-a964-770eaacd0870}" enabled="1" method="Standard" siteId="{995c8049-bfb4-4df7-a971-0330afa808c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Mbonu Ikeobi Okey</dc:creator>
  <cp:lastModifiedBy>Mbonu Ikeobi Okey</cp:lastModifiedBy>
  <dcterms:created xsi:type="dcterms:W3CDTF">2026-02-20T09:25:38Z</dcterms:created>
  <dcterms:modified xsi:type="dcterms:W3CDTF">2026-02-20T09:26:24Z</dcterms:modified>
</cp:coreProperties>
</file>