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mbonu\Documents\"/>
    </mc:Choice>
  </mc:AlternateContent>
  <xr:revisionPtr revIDLastSave="0" documentId="8_{BEE64187-E00F-44D4-9247-897D38B3B900}" xr6:coauthVersionLast="47" xr6:coauthVersionMax="47" xr10:uidLastSave="{00000000-0000-0000-0000-000000000000}"/>
  <bookViews>
    <workbookView xWindow="-110" yWindow="-110" windowWidth="19420" windowHeight="10420" xr2:uid="{E91DEB30-D793-4767-916A-F4F5228F3B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4" i="1" l="1"/>
  <c r="F151" i="1"/>
  <c r="F148" i="1"/>
  <c r="F145" i="1"/>
  <c r="F142" i="1"/>
  <c r="F139" i="1"/>
  <c r="F136" i="1"/>
  <c r="F134" i="1"/>
  <c r="F132" i="1"/>
  <c r="F127" i="1"/>
  <c r="F126" i="1"/>
  <c r="F125" i="1"/>
  <c r="F123" i="1"/>
  <c r="F121" i="1"/>
  <c r="F119" i="1"/>
  <c r="F117" i="1"/>
  <c r="F112" i="1"/>
  <c r="F110" i="1"/>
  <c r="F104" i="1"/>
  <c r="F100" i="1"/>
  <c r="F99" i="1"/>
  <c r="F98" i="1"/>
  <c r="F95" i="1"/>
  <c r="F93" i="1"/>
  <c r="F91" i="1"/>
  <c r="F89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5" i="1"/>
  <c r="F62" i="1"/>
  <c r="F60" i="1"/>
  <c r="F58" i="1"/>
  <c r="F56" i="1"/>
  <c r="F53" i="1"/>
  <c r="F50" i="1"/>
  <c r="F49" i="1"/>
  <c r="F48" i="1"/>
  <c r="F47" i="1"/>
  <c r="F46" i="1"/>
  <c r="F45" i="1"/>
  <c r="F44" i="1"/>
  <c r="F39" i="1"/>
  <c r="F32" i="1"/>
  <c r="F30" i="1"/>
</calcChain>
</file>

<file path=xl/sharedStrings.xml><?xml version="1.0" encoding="utf-8"?>
<sst xmlns="http://schemas.openxmlformats.org/spreadsheetml/2006/main" count="256" uniqueCount="168">
  <si>
    <t>BOQ FOR PCR LAB OPTIMIZATION</t>
  </si>
  <si>
    <t>LOT 3</t>
  </si>
  <si>
    <t>NAUTH, NNEWI ANAMBRA STATE</t>
  </si>
  <si>
    <t xml:space="preserve">Component 1: </t>
  </si>
  <si>
    <t>BILL Nr 1- PRELIMINARIES FOR PROPOSED WORKS AT THE PCR SUITE, DATA AND DOCUMENTATION  ROOM, OFFICE AND CALL ROOM IN THE PCR FACILITY AT: NAUTH, ANAMBRA STATE</t>
  </si>
  <si>
    <t>PRELIMINARIES</t>
  </si>
  <si>
    <t>Site Clearing</t>
  </si>
  <si>
    <t>Setting out</t>
  </si>
  <si>
    <t>Contractor to keep records</t>
  </si>
  <si>
    <t>Progress photograph in 3 sets on monthly basis with site progress report on the basis</t>
  </si>
  <si>
    <t>Protection of work in all sections</t>
  </si>
  <si>
    <t>Access: Maintaining of the existing road adjoining the site for the duration of the work.</t>
  </si>
  <si>
    <t>Offices - site offices for use by the contractor for the project durationtion including running/maintenance of the office.</t>
  </si>
  <si>
    <t>Sanitary accommodation</t>
  </si>
  <si>
    <t>Temporary fences, hoardings, sheds, buildings, screens and roofs</t>
  </si>
  <si>
    <t>Name boards  - 1 Nr</t>
  </si>
  <si>
    <t>Temporary Power including standby generator for general use by main contractor and subcontractors</t>
  </si>
  <si>
    <t>Temporary Water for the works, including for general use by the main contractor and sub-contractors for the duration of the contract.</t>
  </si>
  <si>
    <t>Safety, health and welfare -Helmets, Boots, raincoats, 1st AID box and medication</t>
  </si>
  <si>
    <t>Storage of materials including lock-up spaces for specialist sub-contractors.</t>
  </si>
  <si>
    <t>Rubbish disposal and general cleaning</t>
  </si>
  <si>
    <t>Exterminate and prevent pests/Fumigations</t>
  </si>
  <si>
    <t>Scaffolding and requisite plants/equipment</t>
  </si>
  <si>
    <t>Watching &amp; Lighting - Site Security including day and night security staff. 2Nr points to be constructed.</t>
  </si>
  <si>
    <t>TOTAL</t>
  </si>
  <si>
    <t>S/N</t>
  </si>
  <si>
    <t>DESCRIPTION OF ITEM</t>
  </si>
  <si>
    <t>QTY</t>
  </si>
  <si>
    <t>UNIT</t>
  </si>
  <si>
    <t xml:space="preserve">UNIT PRICE </t>
  </si>
  <si>
    <t>AMOUNT</t>
  </si>
  <si>
    <t>GENERAL DEMOLITION</t>
  </si>
  <si>
    <t>i</t>
  </si>
  <si>
    <t>Allow for the decommisionning of failed systems parts, fittings, equipment, and infrastructure: Light fittings, Inverter systems and failed inverter batteries, Work tops, civil works etc</t>
  </si>
  <si>
    <t>Item</t>
  </si>
  <si>
    <t>ii</t>
  </si>
  <si>
    <t>Allow for careful removal and carting away of decomissioned failed systems, parts, fittings, equipment damaged work tops, work doors and windows etc  for disposal or as directed</t>
  </si>
  <si>
    <t>GENERAL WORKS</t>
  </si>
  <si>
    <t>A</t>
  </si>
  <si>
    <t>ROOF MAINTENANCE</t>
  </si>
  <si>
    <t>Provide for Making good suspended Ceilings (37 m²)</t>
  </si>
  <si>
    <t xml:space="preserve">Provide for replacement of existing suspended  ceilings with pop finishing of dimentions 6.8m x 9.2 m within the PCR suite: </t>
  </si>
  <si>
    <t>m²</t>
  </si>
  <si>
    <t>B</t>
  </si>
  <si>
    <t>FIRE ALARM SYSTEMS</t>
  </si>
  <si>
    <t>Supply, install and commission fire alarm system &amp; assessories at the facility</t>
  </si>
  <si>
    <t>Smoke detectors</t>
  </si>
  <si>
    <t>nr</t>
  </si>
  <si>
    <t>Control Panel -1 zone</t>
  </si>
  <si>
    <t>iii</t>
  </si>
  <si>
    <t>Sounders</t>
  </si>
  <si>
    <t>iv</t>
  </si>
  <si>
    <t>Call point</t>
  </si>
  <si>
    <t>v</t>
  </si>
  <si>
    <t>Fire resistant cable</t>
  </si>
  <si>
    <t>rolls</t>
  </si>
  <si>
    <t>vi</t>
  </si>
  <si>
    <t>Power batteries</t>
  </si>
  <si>
    <t>Assessories and terminations</t>
  </si>
  <si>
    <t>item</t>
  </si>
  <si>
    <t>C</t>
  </si>
  <si>
    <t>FIRE EXTINGUISHERS</t>
  </si>
  <si>
    <t>Supply, install and commission 4 Nos of DCP ABC classified fire extinguishers at the facility- 9kg</t>
  </si>
  <si>
    <t>nrs</t>
  </si>
  <si>
    <t>D</t>
  </si>
  <si>
    <t>WALLS AND PAINTING</t>
  </si>
  <si>
    <t>Screed and paints: Two coats of Satin to affected walls with Dulux or equal or approved.</t>
  </si>
  <si>
    <t>Ditto for ceiling soffits</t>
  </si>
  <si>
    <t>E</t>
  </si>
  <si>
    <t>ELECTRICAL POWER</t>
  </si>
  <si>
    <t>General fixtures</t>
  </si>
  <si>
    <t>Allow for fixing of DB, failed and damaged light fixtures, switches, sockets , power points, brackets and circuit redress etc</t>
  </si>
  <si>
    <t>Back up power</t>
  </si>
  <si>
    <t>Decommision Transfer and Re-Installation of solar power system from the Old NAUTH site to the new site</t>
  </si>
  <si>
    <t>Provide expanded solar back up power system to the existing solar power system on site</t>
  </si>
  <si>
    <t xml:space="preserve">Provide and install 300w monocrystalline solar panels  </t>
  </si>
  <si>
    <t>Nr</t>
  </si>
  <si>
    <t>Provide fabricated gavanized metal stand for solar array (64 panels)</t>
  </si>
  <si>
    <t xml:space="preserve">Provide and install 24 way DC Combiner Box                                                     </t>
  </si>
  <si>
    <t>Purchase and install DC PV Disconnect 120 amps (Solar Array Guard)</t>
  </si>
  <si>
    <t xml:space="preserve">Provide and install 1000v surge protection </t>
  </si>
  <si>
    <t>Purchase and install 120A charge controller</t>
  </si>
  <si>
    <t>vii</t>
  </si>
  <si>
    <t xml:space="preserve">Provide and install 10KVA DC to AC, Online, Pure sinewave hybrid Inverter </t>
  </si>
  <si>
    <t>viii</t>
  </si>
  <si>
    <t>Purchase and install 3 phase Changeover switch 200Amps</t>
  </si>
  <si>
    <t>ix</t>
  </si>
  <si>
    <t>DC cabling 16mm –25mm² Single/Dual Core Flex, PVC, PCP Cable</t>
  </si>
  <si>
    <t>Mtrs</t>
  </si>
  <si>
    <t>x</t>
  </si>
  <si>
    <t>DC cabling 35mm –50mm² Single Core Flex, PVC, PCP Cable</t>
  </si>
  <si>
    <t>xi</t>
  </si>
  <si>
    <t xml:space="preserve">Alternate supply/load cable 10mm² 16 mm² three Core RHZ1 non amored Cable. </t>
  </si>
  <si>
    <t>xii</t>
  </si>
  <si>
    <t>Purchase and install appropraite Distribution box/Bus</t>
  </si>
  <si>
    <t>Nrs</t>
  </si>
  <si>
    <t>xiii</t>
  </si>
  <si>
    <t>Provide and install 15KWH Li-Fe batteries</t>
  </si>
  <si>
    <t>xiv</t>
  </si>
  <si>
    <t>Purchase and install DC battery breaker 200A</t>
  </si>
  <si>
    <t>xv</t>
  </si>
  <si>
    <t>Purchase and install AC input breaker</t>
  </si>
  <si>
    <t>xvi</t>
  </si>
  <si>
    <t>25mm bare single Earthing cable</t>
  </si>
  <si>
    <t>xvii</t>
  </si>
  <si>
    <t>Solid rod ligthening Arrestor</t>
  </si>
  <si>
    <t>xviii</t>
  </si>
  <si>
    <t xml:space="preserve">Full ground station </t>
  </si>
  <si>
    <t>xix</t>
  </si>
  <si>
    <t>Termination Accessories</t>
  </si>
  <si>
    <t>Lot</t>
  </si>
  <si>
    <t>F</t>
  </si>
  <si>
    <t>FURNITURE</t>
  </si>
  <si>
    <t xml:space="preserve">Supply and install Semi Executive Office chairs,  with adjustable back rest </t>
  </si>
  <si>
    <t>Supply and install visitor's chair</t>
  </si>
  <si>
    <t>Purchase and install semi executive 4 ft table 1500mm X 750mm</t>
  </si>
  <si>
    <t>Lab stools with arm and back rest leather finish</t>
  </si>
  <si>
    <t>G</t>
  </si>
  <si>
    <t>DOORS</t>
  </si>
  <si>
    <t>Supply and install steel security door in size 1200mm X 2100mm for emergency exit</t>
  </si>
  <si>
    <t>Supply and install wooden flush doors in size 900mm X 2100mm for wooden partitions</t>
  </si>
  <si>
    <t>H</t>
  </si>
  <si>
    <t>WINDOWS</t>
  </si>
  <si>
    <t>Glass block</t>
  </si>
  <si>
    <t>Installation of clear view glass blocks fixed to block work as per architects working design within the main suite</t>
  </si>
  <si>
    <t>I</t>
  </si>
  <si>
    <t>FLOOR FINISHES.</t>
  </si>
  <si>
    <t xml:space="preserve">M12    TROWELLED BITUMEN/RESIN/RUBBER-LATEX </t>
  </si>
  <si>
    <t>5mm thick impact resistant multi-layer solvent free Releveling industrial epoxy flooring system comprising priming with TECHNOFIX 110, and 2 layer of TECHNOPAV EP 185; TECNOEPO or other approved equal Epoxy flooring system.</t>
  </si>
  <si>
    <t>General surface; Main lab.</t>
  </si>
  <si>
    <t>m2</t>
  </si>
  <si>
    <t>Allow for creation of steps at the entrance to the main suite with thread 300mm, width 2300mm and riser of 150mm</t>
  </si>
  <si>
    <t>J</t>
  </si>
  <si>
    <t>WORKTOPS</t>
  </si>
  <si>
    <t>Supply and fix (Acid proof) Soft HDF with 0.5mm edging Base unit, water resistant chipboard and 0.7mm acid and Alkaline resistant HPL laminated Worktop/Syntetic Granite elevated on VOLPATO adjustable legs complete with cabinets and accessories</t>
  </si>
  <si>
    <t xml:space="preserve">Work top </t>
  </si>
  <si>
    <t>m</t>
  </si>
  <si>
    <t>Wall unit</t>
  </si>
  <si>
    <t>Acrylic wash hand basin installed to work top complete with elbow controlled taps, accessories and all necessary plumbing works</t>
  </si>
  <si>
    <t>Plastic pallets : 1200mm x 1000mm</t>
  </si>
  <si>
    <t>Provide for partitioning of area between sample recption and data room of dimensions: 4000mm x 3000mm</t>
  </si>
  <si>
    <t>Provide for partitioning of area for call room of dimensions: 2800mm x 3000mm</t>
  </si>
  <si>
    <t>Provide for partitioning of area for office of dimensions: 2800mm x 3000mm</t>
  </si>
  <si>
    <t>K</t>
  </si>
  <si>
    <t>AIR-CONDITIONING AND VENTILATION</t>
  </si>
  <si>
    <t>supply install and commision the following Air-conditioning equipments (Air flow,L.G. approved equal) Inverter AC</t>
  </si>
  <si>
    <t>1.5HP, 12,000btu/Hr spit unit including kits</t>
  </si>
  <si>
    <t>Allow for A/C steel hanger for outdoor units</t>
  </si>
  <si>
    <t>Allow for the supply and installation of GX 9 Xpelair extractor fan. (9") or equal and approved inline fan for exhaust and properly ducted to Engineers specification</t>
  </si>
  <si>
    <t>L</t>
  </si>
  <si>
    <t>HATCH BOXES</t>
  </si>
  <si>
    <t xml:space="preserve">Provide for supply and installation of pass box in size  450mm x 600mm x 600mm, within the sample reception area of the PCR lab to with attendant civil works : </t>
  </si>
  <si>
    <t>M</t>
  </si>
  <si>
    <t>RACKS</t>
  </si>
  <si>
    <t>Supply and install metal racks in sizes : 2400mm x 900mm x 450mm</t>
  </si>
  <si>
    <t>N</t>
  </si>
  <si>
    <t>DOOR CLOSERS</t>
  </si>
  <si>
    <t xml:space="preserve">Supply and install impact resistant 4 inch spring hinge automatic door closers </t>
  </si>
  <si>
    <t>O</t>
  </si>
  <si>
    <t>BIOMETRIC ACCESS CONTROL</t>
  </si>
  <si>
    <t>Provide and install SMART biometric access control for entrance doors including all accessories (Sample reception, Main lab and Repository)</t>
  </si>
  <si>
    <t>P</t>
  </si>
  <si>
    <t>WASTE DISPOSAL</t>
  </si>
  <si>
    <t>Supply and install pedal medical waste disposal bins (30 litres)</t>
  </si>
  <si>
    <t>Q</t>
  </si>
  <si>
    <t>EYE WASH STATION</t>
  </si>
  <si>
    <t>Supply and install emergency eye wash station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</si>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</sst>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0;[Red]0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9"/>
      <color theme="1"/>
      <name val="Trebuchet MS"/>
      <family val="2"/>
    </font>
    <font>
      <sz val="9"/>
      <name val="Trebuchet MS"/>
      <family val="2"/>
    </font>
    <font>
      <sz val="9"/>
      <color theme="1"/>
      <name val="Trebuchet MS"/>
      <family val="2"/>
    </font>
    <font>
      <u/>
      <sz val="9"/>
      <name val="Trebuchet MS"/>
      <family val="2"/>
    </font>
    <font>
      <sz val="9"/>
      <color rgb="FF000000"/>
      <name val="Trebuchet MS"/>
      <family val="2"/>
    </font>
    <font>
      <u/>
      <sz val="9"/>
      <color theme="1"/>
      <name val="Trebuchet MS"/>
      <family val="2"/>
    </font>
    <font>
      <b/>
      <u/>
      <sz val="9"/>
      <color theme="1"/>
      <name val="Trebuchet MS"/>
      <family val="2"/>
    </font>
    <font>
      <sz val="10"/>
      <color rgb="FF000000"/>
      <name val="Arial"/>
      <family val="2"/>
    </font>
    <font>
      <u/>
      <sz val="9"/>
      <color rgb="FF000000"/>
      <name val="Trebuchet MS"/>
      <family val="2"/>
    </font>
    <font>
      <b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6">
    <border>
      <left/>
      <right/>
      <top/>
      <bottom/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/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8" tint="0.39997558519241921"/>
      </left>
      <right style="medium">
        <color theme="1"/>
      </right>
      <top/>
      <bottom style="thin">
        <color theme="8" tint="0.39997558519241921"/>
      </bottom>
      <diagonal/>
    </border>
    <border>
      <left style="medium">
        <color theme="1"/>
      </left>
      <right style="thin">
        <color theme="8" tint="0.39997558519241921"/>
      </right>
      <top/>
      <bottom style="medium">
        <color theme="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medium">
        <color theme="1"/>
      </bottom>
      <diagonal/>
    </border>
    <border>
      <left style="thin">
        <color theme="8" tint="0.39997558519241921"/>
      </left>
      <right/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>
      <alignment vertical="center"/>
    </xf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0" fillId="0" borderId="0" applyNumberFormat="0" applyBorder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4" fillId="3" borderId="4" xfId="2" applyFont="1" applyFill="1" applyBorder="1" applyAlignment="1">
      <alignment horizontal="center" vertical="center"/>
    </xf>
    <xf numFmtId="0" fontId="5" fillId="3" borderId="5" xfId="2" applyFont="1" applyFill="1" applyBorder="1">
      <alignment vertical="center"/>
    </xf>
    <xf numFmtId="0" fontId="4" fillId="3" borderId="5" xfId="2" applyFont="1" applyFill="1" applyBorder="1">
      <alignment vertical="center"/>
    </xf>
    <xf numFmtId="0" fontId="4" fillId="3" borderId="6" xfId="2" applyFont="1" applyFill="1" applyBorder="1">
      <alignment vertical="center"/>
    </xf>
    <xf numFmtId="0" fontId="4" fillId="3" borderId="7" xfId="2" applyFont="1" applyFill="1" applyBorder="1" applyAlignment="1">
      <alignment horizontal="center" vertical="center"/>
    </xf>
    <xf numFmtId="0" fontId="5" fillId="3" borderId="8" xfId="2" applyFont="1" applyFill="1" applyBorder="1" applyAlignment="1"/>
    <xf numFmtId="0" fontId="5" fillId="3" borderId="8" xfId="2" applyFont="1" applyFill="1" applyBorder="1" applyAlignment="1">
      <alignment horizontal="center"/>
    </xf>
    <xf numFmtId="0" fontId="5" fillId="3" borderId="8" xfId="2" applyFont="1" applyFill="1" applyBorder="1">
      <alignment vertical="center"/>
    </xf>
    <xf numFmtId="0" fontId="5" fillId="3" borderId="9" xfId="2" applyFont="1" applyFill="1" applyBorder="1" applyAlignment="1"/>
    <xf numFmtId="0" fontId="4" fillId="2" borderId="4" xfId="2" applyFont="1" applyFill="1" applyBorder="1" applyAlignment="1">
      <alignment horizontal="center" vertical="center" wrapText="1"/>
    </xf>
    <xf numFmtId="0" fontId="6" fillId="2" borderId="10" xfId="2" applyFont="1" applyFill="1" applyBorder="1" applyAlignment="1">
      <alignment horizontal="left" vertical="top" wrapText="1"/>
    </xf>
    <xf numFmtId="0" fontId="4" fillId="2" borderId="11" xfId="2" applyFont="1" applyFill="1" applyBorder="1" applyAlignment="1">
      <alignment horizontal="center" vertical="center" wrapText="1"/>
    </xf>
    <xf numFmtId="0" fontId="4" fillId="2" borderId="12" xfId="2" applyFont="1" applyFill="1" applyBorder="1" applyAlignment="1">
      <alignment horizontal="center" vertical="center" wrapText="1"/>
    </xf>
    <xf numFmtId="43" fontId="4" fillId="2" borderId="13" xfId="1" applyFont="1" applyFill="1" applyBorder="1" applyAlignment="1">
      <alignment horizontal="left" vertical="center" wrapText="1"/>
    </xf>
    <xf numFmtId="43" fontId="4" fillId="2" borderId="14" xfId="1" applyFont="1" applyFill="1" applyBorder="1" applyAlignment="1">
      <alignment horizontal="left" vertical="center" wrapText="1"/>
    </xf>
    <xf numFmtId="0" fontId="6" fillId="2" borderId="15" xfId="2" applyFont="1" applyFill="1" applyBorder="1" applyAlignment="1">
      <alignment horizontal="left" vertical="center" wrapText="1"/>
    </xf>
    <xf numFmtId="0" fontId="4" fillId="2" borderId="16" xfId="2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 vertical="center" wrapText="1"/>
    </xf>
    <xf numFmtId="43" fontId="4" fillId="2" borderId="17" xfId="1" applyFont="1" applyFill="1" applyBorder="1" applyAlignment="1">
      <alignment horizontal="left" vertical="center" wrapText="1"/>
    </xf>
    <xf numFmtId="1" fontId="7" fillId="2" borderId="4" xfId="2" applyNumberFormat="1" applyFont="1" applyFill="1" applyBorder="1" applyAlignment="1">
      <alignment horizontal="center" vertical="center" shrinkToFit="1"/>
    </xf>
    <xf numFmtId="0" fontId="4" fillId="2" borderId="15" xfId="2" applyFont="1" applyFill="1" applyBorder="1" applyAlignment="1">
      <alignment horizontal="left" vertical="top" wrapText="1"/>
    </xf>
    <xf numFmtId="0" fontId="4" fillId="2" borderId="15" xfId="2" applyFont="1" applyFill="1" applyBorder="1" applyAlignment="1">
      <alignment horizontal="left" vertical="center" wrapText="1"/>
    </xf>
    <xf numFmtId="0" fontId="4" fillId="2" borderId="18" xfId="2" applyFont="1" applyFill="1" applyBorder="1" applyAlignment="1">
      <alignment horizontal="center" vertical="center" wrapText="1"/>
    </xf>
    <xf numFmtId="0" fontId="4" fillId="2" borderId="19" xfId="2" applyFont="1" applyFill="1" applyBorder="1" applyAlignment="1">
      <alignment horizontal="left" vertical="center" wrapText="1"/>
    </xf>
    <xf numFmtId="0" fontId="4" fillId="2" borderId="20" xfId="2" applyFont="1" applyFill="1" applyBorder="1" applyAlignment="1">
      <alignment horizontal="center" vertical="center" wrapText="1"/>
    </xf>
    <xf numFmtId="43" fontId="4" fillId="2" borderId="21" xfId="1" applyFont="1" applyFill="1" applyBorder="1" applyAlignment="1">
      <alignment horizontal="left" vertical="center"/>
    </xf>
    <xf numFmtId="43" fontId="5" fillId="3" borderId="22" xfId="1" applyFont="1" applyFill="1" applyBorder="1" applyAlignment="1">
      <alignment horizontal="right" vertical="center" wrapText="1"/>
    </xf>
    <xf numFmtId="0" fontId="4" fillId="2" borderId="4" xfId="2" applyFont="1" applyFill="1" applyBorder="1" applyAlignment="1">
      <alignment horizontal="center" vertical="center"/>
    </xf>
    <xf numFmtId="0" fontId="4" fillId="2" borderId="0" xfId="2" applyFont="1" applyFill="1" applyAlignment="1">
      <alignment wrapText="1"/>
    </xf>
    <xf numFmtId="0" fontId="4" fillId="2" borderId="0" xfId="2" applyFont="1" applyFill="1" applyAlignment="1">
      <alignment horizontal="center" vertical="center"/>
    </xf>
    <xf numFmtId="43" fontId="4" fillId="2" borderId="0" xfId="1" applyFont="1" applyFill="1" applyBorder="1" applyAlignment="1">
      <alignment vertical="center"/>
    </xf>
    <xf numFmtId="43" fontId="4" fillId="2" borderId="14" xfId="1" applyFont="1" applyFill="1" applyBorder="1" applyAlignment="1">
      <alignment vertical="center"/>
    </xf>
    <xf numFmtId="0" fontId="5" fillId="3" borderId="23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vertical="center" wrapText="1"/>
    </xf>
    <xf numFmtId="0" fontId="5" fillId="3" borderId="19" xfId="2" applyFont="1" applyFill="1" applyBorder="1" applyAlignment="1">
      <alignment horizontal="center" vertical="center"/>
    </xf>
    <xf numFmtId="43" fontId="5" fillId="3" borderId="19" xfId="1" applyFont="1" applyFill="1" applyBorder="1" applyAlignment="1">
      <alignment horizontal="center" vertical="center"/>
    </xf>
    <xf numFmtId="43" fontId="5" fillId="3" borderId="22" xfId="1" applyFont="1" applyFill="1" applyBorder="1" applyAlignment="1">
      <alignment horizontal="center" vertical="center"/>
    </xf>
    <xf numFmtId="0" fontId="5" fillId="2" borderId="23" xfId="2" applyFont="1" applyFill="1" applyBorder="1" applyAlignment="1">
      <alignment horizontal="center" vertical="center"/>
    </xf>
    <xf numFmtId="0" fontId="5" fillId="2" borderId="19" xfId="2" applyFont="1" applyFill="1" applyBorder="1" applyAlignment="1">
      <alignment vertical="center" wrapText="1"/>
    </xf>
    <xf numFmtId="0" fontId="5" fillId="2" borderId="19" xfId="2" applyFont="1" applyFill="1" applyBorder="1" applyAlignment="1">
      <alignment horizontal="center" vertical="center"/>
    </xf>
    <xf numFmtId="43" fontId="5" fillId="2" borderId="19" xfId="1" applyFont="1" applyFill="1" applyBorder="1" applyAlignment="1">
      <alignment horizontal="center" vertical="center"/>
    </xf>
    <xf numFmtId="43" fontId="5" fillId="2" borderId="22" xfId="1" applyFont="1" applyFill="1" applyBorder="1" applyAlignment="1">
      <alignment horizontal="center" vertical="center"/>
    </xf>
    <xf numFmtId="0" fontId="8" fillId="2" borderId="19" xfId="2" applyFont="1" applyFill="1" applyBorder="1" applyAlignment="1">
      <alignment vertical="center" wrapText="1"/>
    </xf>
    <xf numFmtId="0" fontId="4" fillId="2" borderId="23" xfId="2" applyFont="1" applyFill="1" applyBorder="1" applyAlignment="1">
      <alignment horizontal="center" vertical="center"/>
    </xf>
    <xf numFmtId="0" fontId="4" fillId="2" borderId="19" xfId="2" applyFont="1" applyFill="1" applyBorder="1" applyAlignment="1">
      <alignment wrapText="1"/>
    </xf>
    <xf numFmtId="0" fontId="4" fillId="2" borderId="19" xfId="2" applyFont="1" applyFill="1" applyBorder="1" applyAlignment="1">
      <alignment horizontal="center" vertical="center"/>
    </xf>
    <xf numFmtId="43" fontId="4" fillId="2" borderId="19" xfId="1" applyFont="1" applyFill="1" applyBorder="1" applyAlignment="1">
      <alignment vertical="center"/>
    </xf>
    <xf numFmtId="43" fontId="7" fillId="2" borderId="22" xfId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left" vertical="top" wrapText="1"/>
    </xf>
    <xf numFmtId="0" fontId="8" fillId="2" borderId="19" xfId="0" applyFont="1" applyFill="1" applyBorder="1" applyAlignment="1">
      <alignment wrapText="1"/>
    </xf>
    <xf numFmtId="0" fontId="5" fillId="2" borderId="19" xfId="0" applyFont="1" applyFill="1" applyBorder="1" applyAlignment="1">
      <alignment wrapText="1"/>
    </xf>
    <xf numFmtId="0" fontId="5" fillId="2" borderId="19" xfId="0" applyFont="1" applyFill="1" applyBorder="1" applyAlignment="1">
      <alignment horizontal="center" vertical="center" wrapText="1"/>
    </xf>
    <xf numFmtId="43" fontId="5" fillId="2" borderId="22" xfId="1" applyFont="1" applyFill="1" applyBorder="1" applyAlignment="1">
      <alignment horizontal="center" vertical="center" wrapText="1"/>
    </xf>
    <xf numFmtId="0" fontId="9" fillId="2" borderId="19" xfId="2" applyFont="1" applyFill="1" applyBorder="1" applyAlignment="1">
      <alignment vertical="center" wrapText="1"/>
    </xf>
    <xf numFmtId="0" fontId="5" fillId="2" borderId="19" xfId="3" applyFont="1" applyFill="1" applyBorder="1" applyAlignment="1">
      <alignment horizontal="left" vertical="center" wrapText="1"/>
    </xf>
    <xf numFmtId="43" fontId="5" fillId="2" borderId="19" xfId="4" applyFont="1" applyFill="1" applyBorder="1" applyAlignment="1">
      <alignment horizontal="center" vertical="center"/>
    </xf>
    <xf numFmtId="43" fontId="5" fillId="2" borderId="22" xfId="4" applyFont="1" applyFill="1" applyBorder="1" applyAlignment="1">
      <alignment horizontal="center" vertical="center" wrapText="1"/>
    </xf>
    <xf numFmtId="0" fontId="7" fillId="2" borderId="19" xfId="2" applyFont="1" applyFill="1" applyBorder="1" applyAlignment="1">
      <alignment vertical="center" wrapText="1"/>
    </xf>
    <xf numFmtId="0" fontId="5" fillId="2" borderId="19" xfId="2" applyFont="1" applyFill="1" applyBorder="1" applyAlignment="1">
      <alignment horizontal="center" vertical="center" wrapText="1"/>
    </xf>
    <xf numFmtId="0" fontId="4" fillId="2" borderId="19" xfId="5" applyFont="1" applyFill="1" applyBorder="1" applyAlignment="1">
      <alignment horizontal="center" vertical="center" wrapText="1"/>
    </xf>
    <xf numFmtId="43" fontId="5" fillId="2" borderId="19" xfId="4" applyFont="1" applyFill="1" applyBorder="1" applyAlignment="1">
      <alignment horizontal="center" vertical="center" wrapText="1"/>
    </xf>
    <xf numFmtId="0" fontId="7" fillId="2" borderId="19" xfId="2" applyFont="1" applyFill="1" applyBorder="1" applyAlignment="1">
      <alignment horizontal="left" vertical="center" wrapText="1"/>
    </xf>
    <xf numFmtId="0" fontId="5" fillId="2" borderId="19" xfId="2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43" fontId="5" fillId="2" borderId="19" xfId="1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center" vertical="center" wrapText="1"/>
    </xf>
    <xf numFmtId="165" fontId="7" fillId="2" borderId="23" xfId="6" quotePrefix="1" applyNumberFormat="1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justify" vertical="center" wrapText="1"/>
    </xf>
    <xf numFmtId="0" fontId="7" fillId="2" borderId="19" xfId="0" applyFont="1" applyFill="1" applyBorder="1" applyAlignment="1">
      <alignment horizontal="center" vertical="center"/>
    </xf>
    <xf numFmtId="43" fontId="7" fillId="2" borderId="19" xfId="1" applyFont="1" applyFill="1" applyBorder="1" applyAlignment="1">
      <alignment horizontal="right" vertical="center"/>
    </xf>
    <xf numFmtId="0" fontId="8" fillId="2" borderId="19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horizontal="center"/>
    </xf>
    <xf numFmtId="0" fontId="8" fillId="2" borderId="19" xfId="0" applyFont="1" applyFill="1" applyBorder="1"/>
    <xf numFmtId="0" fontId="5" fillId="2" borderId="19" xfId="0" applyFont="1" applyFill="1" applyBorder="1" applyAlignment="1">
      <alignment horizontal="center"/>
    </xf>
    <xf numFmtId="0" fontId="5" fillId="2" borderId="19" xfId="0" applyFont="1" applyFill="1" applyBorder="1"/>
    <xf numFmtId="0" fontId="5" fillId="2" borderId="19" xfId="0" applyFont="1" applyFill="1" applyBorder="1" applyAlignment="1">
      <alignment vertical="center"/>
    </xf>
    <xf numFmtId="0" fontId="5" fillId="2" borderId="22" xfId="0" applyFont="1" applyFill="1" applyBorder="1"/>
    <xf numFmtId="0" fontId="8" fillId="2" borderId="19" xfId="0" quotePrefix="1" applyFont="1" applyFill="1" applyBorder="1" applyAlignment="1">
      <alignment horizontal="left" vertical="top" wrapText="1"/>
    </xf>
    <xf numFmtId="0" fontId="5" fillId="2" borderId="19" xfId="0" applyFont="1" applyFill="1" applyBorder="1" applyAlignment="1">
      <alignment horizontal="left" vertical="top" wrapText="1"/>
    </xf>
    <xf numFmtId="0" fontId="3" fillId="2" borderId="19" xfId="0" applyFont="1" applyFill="1" applyBorder="1" applyAlignment="1">
      <alignment horizontal="left" vertical="top" wrapText="1"/>
    </xf>
    <xf numFmtId="43" fontId="5" fillId="2" borderId="22" xfId="7" applyFont="1" applyFill="1" applyBorder="1"/>
    <xf numFmtId="0" fontId="11" fillId="2" borderId="19" xfId="6" applyFont="1" applyFill="1" applyBorder="1" applyAlignment="1">
      <alignment horizontal="left" vertical="center" wrapText="1"/>
    </xf>
    <xf numFmtId="0" fontId="7" fillId="2" borderId="19" xfId="6" applyFont="1" applyFill="1" applyBorder="1" applyAlignment="1">
      <alignment horizontal="center" vertical="center" wrapText="1"/>
    </xf>
    <xf numFmtId="43" fontId="7" fillId="2" borderId="19" xfId="1" applyFont="1" applyFill="1" applyBorder="1" applyAlignment="1">
      <alignment horizontal="right" vertical="center" wrapText="1"/>
    </xf>
    <xf numFmtId="43" fontId="5" fillId="2" borderId="22" xfId="1" applyFont="1" applyFill="1" applyBorder="1" applyAlignment="1">
      <alignment vertical="center"/>
    </xf>
    <xf numFmtId="0" fontId="11" fillId="2" borderId="19" xfId="0" applyFont="1" applyFill="1" applyBorder="1" applyAlignment="1">
      <alignment horizontal="justify" vertical="center" wrapText="1"/>
    </xf>
    <xf numFmtId="165" fontId="7" fillId="2" borderId="24" xfId="6" quotePrefix="1" applyNumberFormat="1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justify" vertical="center" wrapText="1"/>
    </xf>
    <xf numFmtId="0" fontId="7" fillId="2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right" vertical="center"/>
    </xf>
    <xf numFmtId="43" fontId="7" fillId="2" borderId="25" xfId="1" applyFont="1" applyFill="1" applyBorder="1" applyAlignment="1">
      <alignment horizontal="right" vertical="center" wrapText="1"/>
    </xf>
    <xf numFmtId="0" fontId="4" fillId="2" borderId="26" xfId="2" applyFont="1" applyFill="1" applyBorder="1" applyAlignment="1"/>
    <xf numFmtId="0" fontId="4" fillId="2" borderId="27" xfId="2" applyFont="1" applyFill="1" applyBorder="1" applyAlignment="1"/>
    <xf numFmtId="0" fontId="4" fillId="2" borderId="27" xfId="2" applyFont="1" applyFill="1" applyBorder="1" applyAlignment="1">
      <alignment horizontal="center"/>
    </xf>
    <xf numFmtId="0" fontId="4" fillId="2" borderId="27" xfId="2" applyFont="1" applyFill="1" applyBorder="1">
      <alignment vertical="center"/>
    </xf>
    <xf numFmtId="0" fontId="4" fillId="2" borderId="28" xfId="2" applyFont="1" applyFill="1" applyBorder="1" applyAlignment="1"/>
    <xf numFmtId="165" fontId="7" fillId="2" borderId="29" xfId="6" quotePrefix="1" applyNumberFormat="1" applyFont="1" applyFill="1" applyBorder="1" applyAlignment="1">
      <alignment horizontal="center" vertical="center" wrapText="1"/>
    </xf>
    <xf numFmtId="0" fontId="4" fillId="2" borderId="30" xfId="2" applyFont="1" applyFill="1" applyBorder="1" applyAlignment="1">
      <alignment wrapText="1"/>
    </xf>
    <xf numFmtId="0" fontId="4" fillId="2" borderId="30" xfId="2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43" fontId="4" fillId="2" borderId="30" xfId="1" applyFont="1" applyFill="1" applyBorder="1" applyAlignment="1">
      <alignment horizontal="center" vertical="center"/>
    </xf>
    <xf numFmtId="43" fontId="7" fillId="0" borderId="31" xfId="1" applyFont="1" applyFill="1" applyBorder="1" applyAlignment="1">
      <alignment horizontal="right" vertical="center" wrapText="1"/>
    </xf>
    <xf numFmtId="43" fontId="4" fillId="2" borderId="19" xfId="1" applyFont="1" applyFill="1" applyBorder="1" applyAlignment="1">
      <alignment horizontal="center" vertical="center"/>
    </xf>
    <xf numFmtId="43" fontId="5" fillId="2" borderId="19" xfId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justify" vertical="center" wrapText="1"/>
    </xf>
    <xf numFmtId="0" fontId="4" fillId="2" borderId="19" xfId="0" applyFont="1" applyFill="1" applyBorder="1" applyAlignment="1">
      <alignment horizontal="justify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43" fontId="5" fillId="2" borderId="22" xfId="7" applyFont="1" applyFill="1" applyBorder="1" applyAlignment="1">
      <alignment vertical="center"/>
    </xf>
    <xf numFmtId="0" fontId="6" fillId="2" borderId="19" xfId="2" applyFont="1" applyFill="1" applyBorder="1" applyAlignment="1">
      <alignment wrapText="1"/>
    </xf>
    <xf numFmtId="43" fontId="4" fillId="2" borderId="22" xfId="1" applyFont="1" applyFill="1" applyBorder="1" applyAlignment="1">
      <alignment vertical="center"/>
    </xf>
    <xf numFmtId="0" fontId="4" fillId="2" borderId="32" xfId="2" applyFont="1" applyFill="1" applyBorder="1" applyAlignment="1">
      <alignment horizontal="center" vertical="center"/>
    </xf>
    <xf numFmtId="0" fontId="4" fillId="2" borderId="33" xfId="2" applyFont="1" applyFill="1" applyBorder="1" applyAlignment="1">
      <alignment wrapText="1"/>
    </xf>
    <xf numFmtId="0" fontId="4" fillId="2" borderId="33" xfId="2" applyFont="1" applyFill="1" applyBorder="1" applyAlignment="1">
      <alignment horizontal="center" vertical="center"/>
    </xf>
    <xf numFmtId="43" fontId="4" fillId="2" borderId="34" xfId="1" applyFont="1" applyFill="1" applyBorder="1" applyAlignment="1">
      <alignment vertical="center"/>
    </xf>
    <xf numFmtId="43" fontId="12" fillId="3" borderId="35" xfId="1" applyFont="1" applyFill="1" applyBorder="1" applyAlignment="1">
      <alignment vertical="center"/>
    </xf>
  </cellXfs>
  <cellStyles count="8">
    <cellStyle name="Comma" xfId="1" builtinId="3"/>
    <cellStyle name="Comma 19" xfId="7" xr:uid="{C6B5D091-9BF8-4C28-93DF-D2042845FADB}"/>
    <cellStyle name="Comma 2" xfId="4" xr:uid="{67CDC29C-C965-4896-BF85-6E57ECED879E}"/>
    <cellStyle name="Normal" xfId="0" builtinId="0"/>
    <cellStyle name="Normal 137" xfId="3" xr:uid="{6B81B908-DC55-40C9-BC6F-37422EA3BCB9}"/>
    <cellStyle name="Normal 17" xfId="5" xr:uid="{25F5FAEB-1265-4F53-B9B0-8CA794DC7B4E}"/>
    <cellStyle name="Normal 2" xfId="2" xr:uid="{1E73D5F9-63ED-4D86-91EE-63B97E2D4C37}"/>
    <cellStyle name="Normal 3" xfId="6" xr:uid="{9DD3B6F6-ECD5-4E3E-9741-2109E74323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8ED12-E40E-4A71-8DC2-CEEE04158BF3}">
  <dimension ref="A1:F156"/>
  <sheetViews>
    <sheetView tabSelected="1" workbookViewId="0">
      <selection sqref="A1:F1048576"/>
    </sheetView>
  </sheetViews>
  <sheetFormatPr defaultRowHeight="14.5" x14ac:dyDescent="0.35"/>
  <cols>
    <col min="1" max="1" width="5.453125" style="33" customWidth="1"/>
    <col min="2" max="2" width="35.54296875" style="32" customWidth="1"/>
    <col min="3" max="3" width="5.54296875" style="33" customWidth="1"/>
    <col min="4" max="4" width="6" style="33" customWidth="1"/>
    <col min="5" max="5" width="14.7265625" style="34" customWidth="1"/>
    <col min="6" max="6" width="17" style="34" customWidth="1"/>
  </cols>
  <sheetData>
    <row r="1" spans="1:6" x14ac:dyDescent="0.35">
      <c r="A1" s="1" t="s">
        <v>0</v>
      </c>
      <c r="B1" s="2"/>
      <c r="C1" s="2"/>
      <c r="D1" s="2"/>
      <c r="E1" s="2"/>
      <c r="F1" s="3"/>
    </row>
    <row r="2" spans="1:6" x14ac:dyDescent="0.35">
      <c r="A2" s="4" t="s">
        <v>1</v>
      </c>
      <c r="B2" s="5" t="s">
        <v>2</v>
      </c>
      <c r="C2" s="6"/>
      <c r="D2" s="6"/>
      <c r="E2" s="6"/>
      <c r="F2" s="7"/>
    </row>
    <row r="3" spans="1:6" x14ac:dyDescent="0.35">
      <c r="A3" s="8"/>
      <c r="B3" s="9" t="s">
        <v>3</v>
      </c>
      <c r="C3" s="10"/>
      <c r="D3" s="9"/>
      <c r="E3" s="11"/>
      <c r="F3" s="12"/>
    </row>
    <row r="4" spans="1:6" ht="60" x14ac:dyDescent="0.35">
      <c r="A4" s="13"/>
      <c r="B4" s="14" t="s">
        <v>4</v>
      </c>
      <c r="C4" s="15"/>
      <c r="D4" s="16"/>
      <c r="E4" s="17"/>
      <c r="F4" s="18"/>
    </row>
    <row r="5" spans="1:6" x14ac:dyDescent="0.35">
      <c r="A5" s="13"/>
      <c r="B5" s="19" t="s">
        <v>5</v>
      </c>
      <c r="C5" s="20"/>
      <c r="D5" s="21"/>
      <c r="E5" s="22"/>
      <c r="F5" s="18"/>
    </row>
    <row r="6" spans="1:6" x14ac:dyDescent="0.35">
      <c r="A6" s="23">
        <v>1</v>
      </c>
      <c r="B6" s="24" t="s">
        <v>6</v>
      </c>
      <c r="C6" s="20"/>
      <c r="D6" s="21"/>
      <c r="E6" s="22"/>
      <c r="F6" s="18"/>
    </row>
    <row r="7" spans="1:6" x14ac:dyDescent="0.35">
      <c r="A7" s="13">
        <v>2</v>
      </c>
      <c r="B7" s="24" t="s">
        <v>7</v>
      </c>
      <c r="C7" s="20"/>
      <c r="D7" s="21"/>
      <c r="E7" s="22"/>
      <c r="F7" s="18"/>
    </row>
    <row r="8" spans="1:6" x14ac:dyDescent="0.35">
      <c r="A8" s="23">
        <v>3</v>
      </c>
      <c r="B8" s="24" t="s">
        <v>8</v>
      </c>
      <c r="C8" s="20"/>
      <c r="D8" s="21"/>
      <c r="E8" s="22"/>
      <c r="F8" s="18"/>
    </row>
    <row r="9" spans="1:6" ht="24" x14ac:dyDescent="0.35">
      <c r="A9" s="23">
        <v>4</v>
      </c>
      <c r="B9" s="24" t="s">
        <v>9</v>
      </c>
      <c r="C9" s="20"/>
      <c r="D9" s="21"/>
      <c r="E9" s="22"/>
      <c r="F9" s="18"/>
    </row>
    <row r="10" spans="1:6" x14ac:dyDescent="0.35">
      <c r="A10" s="23">
        <v>5</v>
      </c>
      <c r="B10" s="24" t="s">
        <v>10</v>
      </c>
      <c r="C10" s="20"/>
      <c r="D10" s="21"/>
      <c r="E10" s="22"/>
      <c r="F10" s="18"/>
    </row>
    <row r="11" spans="1:6" ht="36" x14ac:dyDescent="0.35">
      <c r="A11" s="23">
        <v>6</v>
      </c>
      <c r="B11" s="24" t="s">
        <v>11</v>
      </c>
      <c r="C11" s="20"/>
      <c r="D11" s="21"/>
      <c r="E11" s="22"/>
      <c r="F11" s="18"/>
    </row>
    <row r="12" spans="1:6" ht="36" x14ac:dyDescent="0.35">
      <c r="A12" s="23">
        <v>7</v>
      </c>
      <c r="B12" s="24" t="s">
        <v>12</v>
      </c>
      <c r="C12" s="20"/>
      <c r="D12" s="21"/>
      <c r="E12" s="22"/>
      <c r="F12" s="18"/>
    </row>
    <row r="13" spans="1:6" x14ac:dyDescent="0.35">
      <c r="A13" s="23">
        <v>8</v>
      </c>
      <c r="B13" s="24" t="s">
        <v>13</v>
      </c>
      <c r="C13" s="20"/>
      <c r="D13" s="21"/>
      <c r="E13" s="22"/>
      <c r="F13" s="18"/>
    </row>
    <row r="14" spans="1:6" ht="24" x14ac:dyDescent="0.35">
      <c r="A14" s="23">
        <v>9</v>
      </c>
      <c r="B14" s="24" t="s">
        <v>14</v>
      </c>
      <c r="C14" s="20"/>
      <c r="D14" s="21"/>
      <c r="E14" s="22"/>
      <c r="F14" s="18"/>
    </row>
    <row r="15" spans="1:6" x14ac:dyDescent="0.35">
      <c r="A15" s="23">
        <v>10</v>
      </c>
      <c r="B15" s="24" t="s">
        <v>15</v>
      </c>
      <c r="C15" s="20"/>
      <c r="D15" s="21"/>
      <c r="E15" s="22"/>
      <c r="F15" s="18"/>
    </row>
    <row r="16" spans="1:6" ht="36" x14ac:dyDescent="0.35">
      <c r="A16" s="23">
        <v>11</v>
      </c>
      <c r="B16" s="24" t="s">
        <v>16</v>
      </c>
      <c r="C16" s="20"/>
      <c r="D16" s="21"/>
      <c r="E16" s="22"/>
      <c r="F16" s="18"/>
    </row>
    <row r="17" spans="1:6" ht="36" x14ac:dyDescent="0.35">
      <c r="A17" s="23">
        <v>12</v>
      </c>
      <c r="B17" s="24" t="s">
        <v>17</v>
      </c>
      <c r="C17" s="20"/>
      <c r="D17" s="21"/>
      <c r="E17" s="22"/>
      <c r="F17" s="18"/>
    </row>
    <row r="18" spans="1:6" ht="24" x14ac:dyDescent="0.35">
      <c r="A18" s="23">
        <v>13</v>
      </c>
      <c r="B18" s="24" t="s">
        <v>18</v>
      </c>
      <c r="C18" s="20"/>
      <c r="D18" s="21"/>
      <c r="E18" s="22"/>
      <c r="F18" s="18"/>
    </row>
    <row r="19" spans="1:6" ht="24" x14ac:dyDescent="0.35">
      <c r="A19" s="23">
        <v>14</v>
      </c>
      <c r="B19" s="24" t="s">
        <v>19</v>
      </c>
      <c r="C19" s="20"/>
      <c r="D19" s="21"/>
      <c r="E19" s="22"/>
      <c r="F19" s="18"/>
    </row>
    <row r="20" spans="1:6" x14ac:dyDescent="0.35">
      <c r="A20" s="23">
        <v>15</v>
      </c>
      <c r="B20" s="24" t="s">
        <v>20</v>
      </c>
      <c r="C20" s="20"/>
      <c r="D20" s="21"/>
      <c r="E20" s="22"/>
      <c r="F20" s="18"/>
    </row>
    <row r="21" spans="1:6" x14ac:dyDescent="0.35">
      <c r="A21" s="23">
        <v>16</v>
      </c>
      <c r="B21" s="24" t="s">
        <v>21</v>
      </c>
      <c r="C21" s="20"/>
      <c r="D21" s="21"/>
      <c r="E21" s="22"/>
      <c r="F21" s="18"/>
    </row>
    <row r="22" spans="1:6" x14ac:dyDescent="0.35">
      <c r="A22" s="23">
        <v>17</v>
      </c>
      <c r="B22" s="24" t="s">
        <v>22</v>
      </c>
      <c r="C22" s="20"/>
      <c r="D22" s="21"/>
      <c r="E22" s="22"/>
      <c r="F22" s="18"/>
    </row>
    <row r="23" spans="1:6" ht="36" x14ac:dyDescent="0.35">
      <c r="A23" s="23">
        <v>18</v>
      </c>
      <c r="B23" s="24" t="s">
        <v>23</v>
      </c>
      <c r="C23" s="20"/>
      <c r="D23" s="21"/>
      <c r="E23" s="22"/>
      <c r="F23" s="18"/>
    </row>
    <row r="24" spans="1:6" x14ac:dyDescent="0.35">
      <c r="A24" s="23"/>
      <c r="B24" s="25"/>
      <c r="C24" s="20"/>
      <c r="D24" s="21"/>
      <c r="E24" s="22"/>
      <c r="F24" s="18"/>
    </row>
    <row r="25" spans="1:6" x14ac:dyDescent="0.35">
      <c r="A25" s="26"/>
      <c r="B25" s="27" t="s">
        <v>24</v>
      </c>
      <c r="C25" s="28"/>
      <c r="D25" s="28"/>
      <c r="E25" s="29"/>
      <c r="F25" s="30">
        <v>2000000</v>
      </c>
    </row>
    <row r="26" spans="1:6" x14ac:dyDescent="0.35">
      <c r="A26" s="31"/>
      <c r="F26" s="35"/>
    </row>
    <row r="27" spans="1:6" x14ac:dyDescent="0.35">
      <c r="A27" s="36" t="s">
        <v>25</v>
      </c>
      <c r="B27" s="37" t="s">
        <v>26</v>
      </c>
      <c r="C27" s="38" t="s">
        <v>27</v>
      </c>
      <c r="D27" s="38" t="s">
        <v>28</v>
      </c>
      <c r="E27" s="39" t="s">
        <v>29</v>
      </c>
      <c r="F27" s="40" t="s">
        <v>30</v>
      </c>
    </row>
    <row r="28" spans="1:6" x14ac:dyDescent="0.35">
      <c r="A28" s="41"/>
      <c r="B28" s="42"/>
      <c r="C28" s="43"/>
      <c r="D28" s="43"/>
      <c r="E28" s="44"/>
      <c r="F28" s="45"/>
    </row>
    <row r="29" spans="1:6" x14ac:dyDescent="0.35">
      <c r="A29" s="41">
        <v>1</v>
      </c>
      <c r="B29" s="42" t="s">
        <v>31</v>
      </c>
      <c r="C29" s="43"/>
      <c r="D29" s="43"/>
      <c r="E29" s="44"/>
      <c r="F29" s="45"/>
    </row>
    <row r="30" spans="1:6" ht="60" x14ac:dyDescent="0.35">
      <c r="A30" s="41" t="s">
        <v>32</v>
      </c>
      <c r="B30" s="42" t="s">
        <v>33</v>
      </c>
      <c r="C30" s="43"/>
      <c r="D30" s="43" t="s">
        <v>34</v>
      </c>
      <c r="E30" s="44">
        <v>200000</v>
      </c>
      <c r="F30" s="45">
        <f>E30</f>
        <v>200000</v>
      </c>
    </row>
    <row r="31" spans="1:6" x14ac:dyDescent="0.35">
      <c r="A31" s="41"/>
      <c r="B31" s="42"/>
      <c r="C31" s="43"/>
      <c r="D31" s="43"/>
      <c r="E31" s="44"/>
      <c r="F31" s="45"/>
    </row>
    <row r="32" spans="1:6" ht="48" x14ac:dyDescent="0.35">
      <c r="A32" s="41" t="s">
        <v>35</v>
      </c>
      <c r="B32" s="42" t="s">
        <v>36</v>
      </c>
      <c r="C32" s="43"/>
      <c r="D32" s="43" t="s">
        <v>34</v>
      </c>
      <c r="E32" s="44">
        <v>100000</v>
      </c>
      <c r="F32" s="45">
        <f>E32</f>
        <v>100000</v>
      </c>
    </row>
    <row r="33" spans="1:6" x14ac:dyDescent="0.35">
      <c r="A33" s="41"/>
      <c r="B33" s="42"/>
      <c r="C33" s="43"/>
      <c r="D33" s="43"/>
      <c r="E33" s="44"/>
      <c r="F33" s="45"/>
    </row>
    <row r="34" spans="1:6" x14ac:dyDescent="0.35">
      <c r="A34" s="41">
        <v>2</v>
      </c>
      <c r="B34" s="42" t="s">
        <v>37</v>
      </c>
      <c r="C34" s="43"/>
      <c r="D34" s="43"/>
      <c r="E34" s="44"/>
      <c r="F34" s="45"/>
    </row>
    <row r="35" spans="1:6" x14ac:dyDescent="0.35">
      <c r="A35" s="41"/>
      <c r="B35" s="42"/>
      <c r="C35" s="43"/>
      <c r="D35" s="43"/>
      <c r="E35" s="44"/>
      <c r="F35" s="45"/>
    </row>
    <row r="36" spans="1:6" x14ac:dyDescent="0.35">
      <c r="A36" s="41" t="s">
        <v>38</v>
      </c>
      <c r="B36" s="46" t="s">
        <v>39</v>
      </c>
      <c r="C36" s="43"/>
      <c r="D36" s="43"/>
      <c r="E36" s="44"/>
      <c r="F36" s="45"/>
    </row>
    <row r="37" spans="1:6" ht="24" x14ac:dyDescent="0.35">
      <c r="A37" s="41" t="s">
        <v>32</v>
      </c>
      <c r="B37" s="42" t="s">
        <v>40</v>
      </c>
      <c r="C37" s="43"/>
      <c r="D37" s="43" t="s">
        <v>34</v>
      </c>
      <c r="E37" s="44">
        <v>592000</v>
      </c>
      <c r="F37" s="45">
        <v>592000</v>
      </c>
    </row>
    <row r="38" spans="1:6" x14ac:dyDescent="0.35">
      <c r="A38" s="41"/>
      <c r="B38" s="42"/>
      <c r="C38" s="43"/>
      <c r="D38" s="43"/>
      <c r="E38" s="44"/>
      <c r="F38" s="45"/>
    </row>
    <row r="39" spans="1:6" ht="36.5" x14ac:dyDescent="0.35">
      <c r="A39" s="47" t="s">
        <v>35</v>
      </c>
      <c r="B39" s="48" t="s">
        <v>41</v>
      </c>
      <c r="C39" s="49">
        <v>63</v>
      </c>
      <c r="D39" s="43" t="s">
        <v>42</v>
      </c>
      <c r="E39" s="50"/>
      <c r="F39" s="51">
        <f>E39*C39</f>
        <v>0</v>
      </c>
    </row>
    <row r="40" spans="1:6" x14ac:dyDescent="0.35">
      <c r="A40" s="41"/>
      <c r="B40" s="42"/>
      <c r="C40" s="43"/>
      <c r="D40" s="43"/>
      <c r="E40" s="44"/>
      <c r="F40" s="45"/>
    </row>
    <row r="41" spans="1:6" x14ac:dyDescent="0.35">
      <c r="A41" s="41" t="s">
        <v>43</v>
      </c>
      <c r="B41" s="46" t="s">
        <v>44</v>
      </c>
      <c r="C41" s="43"/>
      <c r="D41" s="43"/>
      <c r="E41" s="44"/>
      <c r="F41" s="45"/>
    </row>
    <row r="42" spans="1:6" ht="24" x14ac:dyDescent="0.35">
      <c r="A42" s="41"/>
      <c r="B42" s="52" t="s">
        <v>45</v>
      </c>
      <c r="C42" s="43"/>
      <c r="D42" s="43"/>
      <c r="E42" s="44"/>
      <c r="F42" s="45"/>
    </row>
    <row r="43" spans="1:6" x14ac:dyDescent="0.35">
      <c r="A43" s="41"/>
      <c r="B43" s="53"/>
      <c r="C43" s="43"/>
      <c r="D43" s="43"/>
      <c r="E43" s="44"/>
      <c r="F43" s="45"/>
    </row>
    <row r="44" spans="1:6" x14ac:dyDescent="0.35">
      <c r="A44" s="41" t="s">
        <v>32</v>
      </c>
      <c r="B44" s="54" t="s">
        <v>46</v>
      </c>
      <c r="C44" s="43">
        <v>6</v>
      </c>
      <c r="D44" s="55" t="s">
        <v>47</v>
      </c>
      <c r="E44" s="44"/>
      <c r="F44" s="45">
        <f t="shared" ref="F44:F49" si="0">E44*C44</f>
        <v>0</v>
      </c>
    </row>
    <row r="45" spans="1:6" x14ac:dyDescent="0.35">
      <c r="A45" s="41" t="s">
        <v>35</v>
      </c>
      <c r="B45" s="54" t="s">
        <v>48</v>
      </c>
      <c r="C45" s="43">
        <v>1</v>
      </c>
      <c r="D45" s="55" t="s">
        <v>47</v>
      </c>
      <c r="E45" s="44"/>
      <c r="F45" s="45">
        <f t="shared" si="0"/>
        <v>0</v>
      </c>
    </row>
    <row r="46" spans="1:6" x14ac:dyDescent="0.35">
      <c r="A46" s="41" t="s">
        <v>49</v>
      </c>
      <c r="B46" s="54" t="s">
        <v>50</v>
      </c>
      <c r="C46" s="43">
        <v>2</v>
      </c>
      <c r="D46" s="55" t="s">
        <v>47</v>
      </c>
      <c r="E46" s="44"/>
      <c r="F46" s="45">
        <f t="shared" si="0"/>
        <v>0</v>
      </c>
    </row>
    <row r="47" spans="1:6" x14ac:dyDescent="0.35">
      <c r="A47" s="41" t="s">
        <v>51</v>
      </c>
      <c r="B47" s="54" t="s">
        <v>52</v>
      </c>
      <c r="C47" s="43">
        <v>2</v>
      </c>
      <c r="D47" s="55" t="s">
        <v>47</v>
      </c>
      <c r="E47" s="44"/>
      <c r="F47" s="45">
        <f t="shared" si="0"/>
        <v>0</v>
      </c>
    </row>
    <row r="48" spans="1:6" x14ac:dyDescent="0.35">
      <c r="A48" s="41" t="s">
        <v>53</v>
      </c>
      <c r="B48" s="54" t="s">
        <v>54</v>
      </c>
      <c r="C48" s="43">
        <v>2</v>
      </c>
      <c r="D48" s="43" t="s">
        <v>55</v>
      </c>
      <c r="E48" s="50"/>
      <c r="F48" s="45">
        <f t="shared" si="0"/>
        <v>0</v>
      </c>
    </row>
    <row r="49" spans="1:6" x14ac:dyDescent="0.35">
      <c r="A49" s="41" t="s">
        <v>56</v>
      </c>
      <c r="B49" s="54" t="s">
        <v>57</v>
      </c>
      <c r="C49" s="43">
        <v>2</v>
      </c>
      <c r="D49" s="43" t="s">
        <v>47</v>
      </c>
      <c r="E49" s="50"/>
      <c r="F49" s="45">
        <f t="shared" si="0"/>
        <v>0</v>
      </c>
    </row>
    <row r="50" spans="1:6" x14ac:dyDescent="0.35">
      <c r="A50" s="41" t="s">
        <v>56</v>
      </c>
      <c r="B50" s="42" t="s">
        <v>58</v>
      </c>
      <c r="C50" s="43"/>
      <c r="D50" s="43" t="s">
        <v>59</v>
      </c>
      <c r="E50" s="44">
        <v>260000</v>
      </c>
      <c r="F50" s="45">
        <f>E50</f>
        <v>260000</v>
      </c>
    </row>
    <row r="51" spans="1:6" x14ac:dyDescent="0.35">
      <c r="A51" s="41"/>
      <c r="B51" s="42"/>
      <c r="C51" s="43"/>
      <c r="D51" s="43"/>
      <c r="E51" s="44"/>
      <c r="F51" s="45"/>
    </row>
    <row r="52" spans="1:6" x14ac:dyDescent="0.35">
      <c r="A52" s="41" t="s">
        <v>60</v>
      </c>
      <c r="B52" s="42" t="s">
        <v>61</v>
      </c>
      <c r="C52" s="43"/>
      <c r="D52" s="43"/>
      <c r="E52" s="44"/>
      <c r="F52" s="45"/>
    </row>
    <row r="53" spans="1:6" ht="36.5" x14ac:dyDescent="0.35">
      <c r="A53" s="41" t="s">
        <v>32</v>
      </c>
      <c r="B53" s="54" t="s">
        <v>62</v>
      </c>
      <c r="C53" s="43">
        <v>4</v>
      </c>
      <c r="D53" s="55" t="s">
        <v>63</v>
      </c>
      <c r="E53" s="44"/>
      <c r="F53" s="56">
        <f>E53*C53</f>
        <v>0</v>
      </c>
    </row>
    <row r="54" spans="1:6" x14ac:dyDescent="0.35">
      <c r="A54" s="41"/>
      <c r="B54" s="42"/>
      <c r="C54" s="43"/>
      <c r="D54" s="43"/>
      <c r="E54" s="44"/>
      <c r="F54" s="45"/>
    </row>
    <row r="55" spans="1:6" x14ac:dyDescent="0.35">
      <c r="A55" s="41" t="s">
        <v>64</v>
      </c>
      <c r="B55" s="42" t="s">
        <v>65</v>
      </c>
      <c r="C55" s="43"/>
      <c r="D55" s="43"/>
      <c r="E55" s="44"/>
      <c r="F55" s="45"/>
    </row>
    <row r="56" spans="1:6" ht="36" x14ac:dyDescent="0.35">
      <c r="A56" s="41" t="s">
        <v>32</v>
      </c>
      <c r="B56" s="42" t="s">
        <v>66</v>
      </c>
      <c r="C56" s="43">
        <v>289</v>
      </c>
      <c r="D56" s="43" t="s">
        <v>42</v>
      </c>
      <c r="E56" s="44"/>
      <c r="F56" s="45">
        <f>E56*C56</f>
        <v>0</v>
      </c>
    </row>
    <row r="57" spans="1:6" x14ac:dyDescent="0.35">
      <c r="A57" s="41"/>
      <c r="B57" s="42"/>
      <c r="C57" s="43"/>
      <c r="D57" s="43"/>
      <c r="E57" s="44"/>
      <c r="F57" s="45"/>
    </row>
    <row r="58" spans="1:6" x14ac:dyDescent="0.35">
      <c r="A58" s="41" t="s">
        <v>35</v>
      </c>
      <c r="B58" s="42" t="s">
        <v>67</v>
      </c>
      <c r="C58" s="43">
        <v>63</v>
      </c>
      <c r="D58" s="43" t="s">
        <v>42</v>
      </c>
      <c r="E58" s="44"/>
      <c r="F58" s="45">
        <f>E58*C58</f>
        <v>0</v>
      </c>
    </row>
    <row r="59" spans="1:6" x14ac:dyDescent="0.35">
      <c r="A59" s="41"/>
      <c r="B59" s="42"/>
      <c r="C59" s="43"/>
      <c r="D59" s="43"/>
      <c r="E59" s="44"/>
      <c r="F59" s="45"/>
    </row>
    <row r="60" spans="1:6" x14ac:dyDescent="0.35">
      <c r="A60" s="41" t="s">
        <v>68</v>
      </c>
      <c r="B60" s="46" t="s">
        <v>69</v>
      </c>
      <c r="C60" s="43"/>
      <c r="D60" s="43"/>
      <c r="E60" s="44"/>
      <c r="F60" s="45">
        <f t="shared" ref="F60" si="1">E60*C60</f>
        <v>0</v>
      </c>
    </row>
    <row r="61" spans="1:6" x14ac:dyDescent="0.35">
      <c r="A61" s="41"/>
      <c r="B61" s="57" t="s">
        <v>70</v>
      </c>
      <c r="C61" s="43"/>
      <c r="D61" s="43"/>
      <c r="E61" s="44"/>
      <c r="F61" s="45"/>
    </row>
    <row r="62" spans="1:6" ht="36" x14ac:dyDescent="0.35">
      <c r="A62" s="41" t="s">
        <v>32</v>
      </c>
      <c r="B62" s="42" t="s">
        <v>71</v>
      </c>
      <c r="C62" s="43">
        <v>1</v>
      </c>
      <c r="D62" s="43" t="s">
        <v>34</v>
      </c>
      <c r="E62" s="44">
        <v>200000</v>
      </c>
      <c r="F62" s="45">
        <f>E62</f>
        <v>200000</v>
      </c>
    </row>
    <row r="63" spans="1:6" x14ac:dyDescent="0.35">
      <c r="A63" s="41"/>
      <c r="B63" s="57" t="s">
        <v>72</v>
      </c>
      <c r="C63" s="43"/>
      <c r="D63" s="43"/>
      <c r="E63" s="44"/>
      <c r="F63" s="45"/>
    </row>
    <row r="64" spans="1:6" x14ac:dyDescent="0.35">
      <c r="A64" s="41"/>
      <c r="B64" s="57"/>
      <c r="C64" s="43"/>
      <c r="D64" s="43"/>
      <c r="E64" s="44"/>
      <c r="F64" s="45"/>
    </row>
    <row r="65" spans="1:6" ht="36" x14ac:dyDescent="0.35">
      <c r="A65" s="41">
        <v>1</v>
      </c>
      <c r="B65" s="57" t="s">
        <v>73</v>
      </c>
      <c r="C65" s="43">
        <v>1</v>
      </c>
      <c r="D65" s="43" t="s">
        <v>59</v>
      </c>
      <c r="E65" s="44">
        <v>700000</v>
      </c>
      <c r="F65" s="45">
        <f>E65</f>
        <v>700000</v>
      </c>
    </row>
    <row r="66" spans="1:6" x14ac:dyDescent="0.35">
      <c r="A66" s="41"/>
      <c r="B66" s="57"/>
      <c r="C66" s="43"/>
      <c r="D66" s="43"/>
      <c r="E66" s="44"/>
      <c r="F66" s="45"/>
    </row>
    <row r="67" spans="1:6" ht="36" x14ac:dyDescent="0.35">
      <c r="A67" s="41">
        <v>2</v>
      </c>
      <c r="B67" s="57" t="s">
        <v>74</v>
      </c>
      <c r="C67" s="43"/>
      <c r="D67" s="55"/>
      <c r="E67" s="44"/>
      <c r="F67" s="56">
        <f t="shared" ref="F67" si="2">E67*C67</f>
        <v>0</v>
      </c>
    </row>
    <row r="68" spans="1:6" ht="24" x14ac:dyDescent="0.35">
      <c r="A68" s="41" t="s">
        <v>32</v>
      </c>
      <c r="B68" s="58" t="s">
        <v>75</v>
      </c>
      <c r="C68" s="43">
        <v>40</v>
      </c>
      <c r="D68" s="43" t="s">
        <v>76</v>
      </c>
      <c r="E68" s="59"/>
      <c r="F68" s="60">
        <f>E68*C68</f>
        <v>0</v>
      </c>
    </row>
    <row r="69" spans="1:6" ht="24" x14ac:dyDescent="0.35">
      <c r="A69" s="41" t="s">
        <v>35</v>
      </c>
      <c r="B69" s="58" t="s">
        <v>77</v>
      </c>
      <c r="C69" s="43">
        <v>1</v>
      </c>
      <c r="D69" s="43" t="s">
        <v>34</v>
      </c>
      <c r="E69" s="59">
        <v>8000000</v>
      </c>
      <c r="F69" s="60">
        <f>E69</f>
        <v>8000000</v>
      </c>
    </row>
    <row r="70" spans="1:6" x14ac:dyDescent="0.35">
      <c r="A70" s="41" t="s">
        <v>49</v>
      </c>
      <c r="B70" s="61" t="s">
        <v>78</v>
      </c>
      <c r="C70" s="62">
        <v>2</v>
      </c>
      <c r="D70" s="63" t="s">
        <v>76</v>
      </c>
      <c r="E70" s="64"/>
      <c r="F70" s="60">
        <f>E70*C70</f>
        <v>0</v>
      </c>
    </row>
    <row r="71" spans="1:6" ht="24" x14ac:dyDescent="0.35">
      <c r="A71" s="41" t="s">
        <v>51</v>
      </c>
      <c r="B71" s="65" t="s">
        <v>79</v>
      </c>
      <c r="C71" s="62">
        <v>2</v>
      </c>
      <c r="D71" s="63" t="s">
        <v>76</v>
      </c>
      <c r="E71" s="64"/>
      <c r="F71" s="60">
        <f t="shared" ref="F71:F72" si="3">E71*C71</f>
        <v>0</v>
      </c>
    </row>
    <row r="72" spans="1:6" x14ac:dyDescent="0.35">
      <c r="A72" s="41" t="s">
        <v>53</v>
      </c>
      <c r="B72" s="65" t="s">
        <v>80</v>
      </c>
      <c r="C72" s="62">
        <v>2</v>
      </c>
      <c r="D72" s="63" t="s">
        <v>76</v>
      </c>
      <c r="E72" s="64"/>
      <c r="F72" s="60">
        <f t="shared" si="3"/>
        <v>0</v>
      </c>
    </row>
    <row r="73" spans="1:6" x14ac:dyDescent="0.35">
      <c r="A73" s="41" t="s">
        <v>56</v>
      </c>
      <c r="B73" s="58" t="s">
        <v>81</v>
      </c>
      <c r="C73" s="62">
        <v>1</v>
      </c>
      <c r="D73" s="63" t="s">
        <v>76</v>
      </c>
      <c r="E73" s="64"/>
      <c r="F73" s="60">
        <f>E73*C73</f>
        <v>0</v>
      </c>
    </row>
    <row r="74" spans="1:6" ht="24" x14ac:dyDescent="0.35">
      <c r="A74" s="41" t="s">
        <v>82</v>
      </c>
      <c r="B74" s="58" t="s">
        <v>83</v>
      </c>
      <c r="C74" s="62">
        <v>1</v>
      </c>
      <c r="D74" s="63" t="s">
        <v>76</v>
      </c>
      <c r="E74" s="64"/>
      <c r="F74" s="60">
        <f t="shared" ref="F74:F80" si="4">E74*C74</f>
        <v>0</v>
      </c>
    </row>
    <row r="75" spans="1:6" ht="24" x14ac:dyDescent="0.35">
      <c r="A75" s="41" t="s">
        <v>84</v>
      </c>
      <c r="B75" s="66" t="s">
        <v>85</v>
      </c>
      <c r="C75" s="62">
        <v>1</v>
      </c>
      <c r="D75" s="63" t="s">
        <v>76</v>
      </c>
      <c r="E75" s="64"/>
      <c r="F75" s="60">
        <f t="shared" si="4"/>
        <v>0</v>
      </c>
    </row>
    <row r="76" spans="1:6" ht="24" x14ac:dyDescent="0.35">
      <c r="A76" s="41" t="s">
        <v>86</v>
      </c>
      <c r="B76" s="65" t="s">
        <v>87</v>
      </c>
      <c r="C76" s="62">
        <v>104</v>
      </c>
      <c r="D76" s="63" t="s">
        <v>88</v>
      </c>
      <c r="E76" s="64"/>
      <c r="F76" s="60">
        <f t="shared" si="4"/>
        <v>0</v>
      </c>
    </row>
    <row r="77" spans="1:6" ht="24" x14ac:dyDescent="0.35">
      <c r="A77" s="41" t="s">
        <v>89</v>
      </c>
      <c r="B77" s="65" t="s">
        <v>90</v>
      </c>
      <c r="C77" s="62">
        <v>40</v>
      </c>
      <c r="D77" s="63" t="s">
        <v>88</v>
      </c>
      <c r="E77" s="64"/>
      <c r="F77" s="60">
        <f t="shared" si="4"/>
        <v>0</v>
      </c>
    </row>
    <row r="78" spans="1:6" ht="24" x14ac:dyDescent="0.35">
      <c r="A78" s="41" t="s">
        <v>91</v>
      </c>
      <c r="B78" s="65" t="s">
        <v>92</v>
      </c>
      <c r="C78" s="62">
        <v>88</v>
      </c>
      <c r="D78" s="63" t="s">
        <v>88</v>
      </c>
      <c r="E78" s="64"/>
      <c r="F78" s="60">
        <f t="shared" si="4"/>
        <v>0</v>
      </c>
    </row>
    <row r="79" spans="1:6" ht="24" x14ac:dyDescent="0.35">
      <c r="A79" s="41" t="s">
        <v>93</v>
      </c>
      <c r="B79" s="61" t="s">
        <v>94</v>
      </c>
      <c r="C79" s="62">
        <v>1</v>
      </c>
      <c r="D79" s="63" t="s">
        <v>95</v>
      </c>
      <c r="E79" s="64"/>
      <c r="F79" s="60">
        <f t="shared" si="4"/>
        <v>0</v>
      </c>
    </row>
    <row r="80" spans="1:6" x14ac:dyDescent="0.35">
      <c r="A80" s="41" t="s">
        <v>96</v>
      </c>
      <c r="B80" s="61" t="s">
        <v>97</v>
      </c>
      <c r="C80" s="62">
        <v>4</v>
      </c>
      <c r="D80" s="63" t="s">
        <v>95</v>
      </c>
      <c r="E80" s="64"/>
      <c r="F80" s="60">
        <f t="shared" si="4"/>
        <v>0</v>
      </c>
    </row>
    <row r="81" spans="1:6" x14ac:dyDescent="0.35">
      <c r="A81" s="41" t="s">
        <v>98</v>
      </c>
      <c r="B81" s="65" t="s">
        <v>99</v>
      </c>
      <c r="C81" s="62">
        <v>1</v>
      </c>
      <c r="D81" s="63" t="s">
        <v>76</v>
      </c>
      <c r="E81" s="64"/>
      <c r="F81" s="60">
        <f>E81*C81</f>
        <v>0</v>
      </c>
    </row>
    <row r="82" spans="1:6" x14ac:dyDescent="0.35">
      <c r="A82" s="41" t="s">
        <v>100</v>
      </c>
      <c r="B82" s="65" t="s">
        <v>101</v>
      </c>
      <c r="C82" s="62">
        <v>2</v>
      </c>
      <c r="D82" s="63" t="s">
        <v>76</v>
      </c>
      <c r="E82" s="64"/>
      <c r="F82" s="60">
        <f>E82*C82</f>
        <v>0</v>
      </c>
    </row>
    <row r="83" spans="1:6" x14ac:dyDescent="0.35">
      <c r="A83" s="41" t="s">
        <v>102</v>
      </c>
      <c r="B83" s="65" t="s">
        <v>103</v>
      </c>
      <c r="C83" s="62">
        <v>60</v>
      </c>
      <c r="D83" s="63" t="s">
        <v>88</v>
      </c>
      <c r="E83" s="64"/>
      <c r="F83" s="60">
        <f t="shared" ref="F83:F86" si="5">E83*C83</f>
        <v>0</v>
      </c>
    </row>
    <row r="84" spans="1:6" x14ac:dyDescent="0.35">
      <c r="A84" s="41" t="s">
        <v>104</v>
      </c>
      <c r="B84" s="61" t="s">
        <v>105</v>
      </c>
      <c r="C84" s="62">
        <v>1</v>
      </c>
      <c r="D84" s="63" t="s">
        <v>76</v>
      </c>
      <c r="E84" s="64"/>
      <c r="F84" s="60">
        <f t="shared" si="5"/>
        <v>0</v>
      </c>
    </row>
    <row r="85" spans="1:6" x14ac:dyDescent="0.35">
      <c r="A85" s="41" t="s">
        <v>106</v>
      </c>
      <c r="B85" s="61" t="s">
        <v>107</v>
      </c>
      <c r="C85" s="62">
        <v>1</v>
      </c>
      <c r="D85" s="63" t="s">
        <v>76</v>
      </c>
      <c r="E85" s="64"/>
      <c r="F85" s="60">
        <f t="shared" si="5"/>
        <v>0</v>
      </c>
    </row>
    <row r="86" spans="1:6" x14ac:dyDescent="0.35">
      <c r="A86" s="41" t="s">
        <v>108</v>
      </c>
      <c r="B86" s="61" t="s">
        <v>109</v>
      </c>
      <c r="C86" s="62">
        <v>1</v>
      </c>
      <c r="D86" s="63" t="s">
        <v>110</v>
      </c>
      <c r="E86" s="64">
        <v>258000</v>
      </c>
      <c r="F86" s="60">
        <f t="shared" si="5"/>
        <v>258000</v>
      </c>
    </row>
    <row r="87" spans="1:6" x14ac:dyDescent="0.35">
      <c r="A87" s="41"/>
      <c r="B87" s="42"/>
      <c r="C87" s="43"/>
      <c r="D87" s="43"/>
      <c r="E87" s="44"/>
      <c r="F87" s="45"/>
    </row>
    <row r="88" spans="1:6" x14ac:dyDescent="0.35">
      <c r="A88" s="41" t="s">
        <v>111</v>
      </c>
      <c r="B88" s="46" t="s">
        <v>112</v>
      </c>
      <c r="C88" s="43"/>
      <c r="D88" s="43"/>
      <c r="E88" s="44"/>
      <c r="F88" s="45"/>
    </row>
    <row r="89" spans="1:6" ht="24" x14ac:dyDescent="0.35">
      <c r="A89" s="41" t="s">
        <v>32</v>
      </c>
      <c r="B89" s="67" t="s">
        <v>113</v>
      </c>
      <c r="C89" s="68">
        <v>3</v>
      </c>
      <c r="D89" s="55" t="s">
        <v>63</v>
      </c>
      <c r="E89" s="69"/>
      <c r="F89" s="56">
        <f t="shared" ref="F89:F91" si="6">E89*C89</f>
        <v>0</v>
      </c>
    </row>
    <row r="90" spans="1:6" x14ac:dyDescent="0.35">
      <c r="A90" s="41"/>
      <c r="B90" s="67"/>
      <c r="C90" s="68"/>
      <c r="D90" s="55"/>
      <c r="E90" s="69"/>
      <c r="F90" s="56"/>
    </row>
    <row r="91" spans="1:6" x14ac:dyDescent="0.35">
      <c r="A91" s="41" t="s">
        <v>35</v>
      </c>
      <c r="B91" s="67" t="s">
        <v>114</v>
      </c>
      <c r="C91" s="68">
        <v>2</v>
      </c>
      <c r="D91" s="55" t="s">
        <v>47</v>
      </c>
      <c r="E91" s="69"/>
      <c r="F91" s="56">
        <f t="shared" si="6"/>
        <v>0</v>
      </c>
    </row>
    <row r="92" spans="1:6" x14ac:dyDescent="0.35">
      <c r="A92" s="41"/>
      <c r="B92" s="42"/>
      <c r="C92" s="43"/>
      <c r="D92" s="43"/>
      <c r="E92" s="44"/>
      <c r="F92" s="45"/>
    </row>
    <row r="93" spans="1:6" ht="24" x14ac:dyDescent="0.35">
      <c r="A93" s="70" t="s">
        <v>49</v>
      </c>
      <c r="B93" s="67" t="s">
        <v>115</v>
      </c>
      <c r="C93" s="68">
        <v>3</v>
      </c>
      <c r="D93" s="55" t="s">
        <v>63</v>
      </c>
      <c r="E93" s="69"/>
      <c r="F93" s="56">
        <f t="shared" ref="F93" si="7">E93*C93</f>
        <v>0</v>
      </c>
    </row>
    <row r="94" spans="1:6" x14ac:dyDescent="0.35">
      <c r="A94" s="70"/>
      <c r="B94" s="67"/>
      <c r="C94" s="68"/>
      <c r="D94" s="55"/>
      <c r="E94" s="69"/>
      <c r="F94" s="56"/>
    </row>
    <row r="95" spans="1:6" ht="24" x14ac:dyDescent="0.35">
      <c r="A95" s="71" t="s">
        <v>51</v>
      </c>
      <c r="B95" s="72" t="s">
        <v>116</v>
      </c>
      <c r="C95" s="73">
        <v>6</v>
      </c>
      <c r="D95" s="55" t="s">
        <v>63</v>
      </c>
      <c r="E95" s="74"/>
      <c r="F95" s="51">
        <f>E95*C95</f>
        <v>0</v>
      </c>
    </row>
    <row r="96" spans="1:6" x14ac:dyDescent="0.35">
      <c r="A96" s="70"/>
      <c r="B96" s="67"/>
      <c r="C96" s="68"/>
      <c r="D96" s="55"/>
      <c r="E96" s="69"/>
      <c r="F96" s="56"/>
    </row>
    <row r="97" spans="1:6" x14ac:dyDescent="0.35">
      <c r="A97" s="70" t="s">
        <v>117</v>
      </c>
      <c r="B97" s="75" t="s">
        <v>118</v>
      </c>
      <c r="C97" s="68"/>
      <c r="D97" s="55"/>
      <c r="E97" s="69"/>
      <c r="F97" s="56"/>
    </row>
    <row r="98" spans="1:6" ht="24" x14ac:dyDescent="0.35">
      <c r="A98" s="70" t="s">
        <v>32</v>
      </c>
      <c r="B98" s="67" t="s">
        <v>119</v>
      </c>
      <c r="C98" s="68">
        <v>1</v>
      </c>
      <c r="D98" s="55" t="s">
        <v>47</v>
      </c>
      <c r="E98" s="69"/>
      <c r="F98" s="56">
        <f t="shared" ref="F98:F100" si="8">E98*C98</f>
        <v>0</v>
      </c>
    </row>
    <row r="99" spans="1:6" x14ac:dyDescent="0.35">
      <c r="A99" s="70"/>
      <c r="B99" s="67"/>
      <c r="C99" s="68"/>
      <c r="D99" s="55"/>
      <c r="E99" s="69"/>
      <c r="F99" s="56">
        <f t="shared" si="8"/>
        <v>0</v>
      </c>
    </row>
    <row r="100" spans="1:6" ht="24" x14ac:dyDescent="0.35">
      <c r="A100" s="70" t="s">
        <v>35</v>
      </c>
      <c r="B100" s="67" t="s">
        <v>120</v>
      </c>
      <c r="C100" s="68">
        <v>3</v>
      </c>
      <c r="D100" s="55" t="s">
        <v>63</v>
      </c>
      <c r="E100" s="69"/>
      <c r="F100" s="56">
        <f t="shared" si="8"/>
        <v>0</v>
      </c>
    </row>
    <row r="101" spans="1:6" x14ac:dyDescent="0.35">
      <c r="A101" s="70"/>
      <c r="B101" s="67"/>
      <c r="C101" s="68"/>
      <c r="D101" s="55"/>
      <c r="E101" s="69"/>
      <c r="F101" s="56"/>
    </row>
    <row r="102" spans="1:6" x14ac:dyDescent="0.35">
      <c r="A102" s="70" t="s">
        <v>121</v>
      </c>
      <c r="B102" s="67" t="s">
        <v>122</v>
      </c>
      <c r="C102" s="68"/>
      <c r="D102" s="55"/>
      <c r="E102" s="69"/>
      <c r="F102" s="56"/>
    </row>
    <row r="103" spans="1:6" x14ac:dyDescent="0.35">
      <c r="A103" s="70"/>
      <c r="B103" s="75" t="s">
        <v>123</v>
      </c>
      <c r="C103" s="68"/>
      <c r="D103" s="55"/>
      <c r="E103" s="69"/>
      <c r="F103" s="56"/>
    </row>
    <row r="104" spans="1:6" ht="36" x14ac:dyDescent="0.35">
      <c r="A104" s="70" t="s">
        <v>32</v>
      </c>
      <c r="B104" s="67" t="s">
        <v>124</v>
      </c>
      <c r="C104" s="68">
        <v>4</v>
      </c>
      <c r="D104" s="43" t="s">
        <v>42</v>
      </c>
      <c r="E104" s="69"/>
      <c r="F104" s="56">
        <f>E104*C104</f>
        <v>0</v>
      </c>
    </row>
    <row r="105" spans="1:6" x14ac:dyDescent="0.35">
      <c r="A105" s="70"/>
      <c r="B105" s="67"/>
      <c r="C105" s="68"/>
      <c r="D105" s="43"/>
      <c r="E105" s="69"/>
      <c r="F105" s="56"/>
    </row>
    <row r="106" spans="1:6" x14ac:dyDescent="0.35">
      <c r="A106" s="76" t="s">
        <v>125</v>
      </c>
      <c r="B106" s="77" t="s">
        <v>126</v>
      </c>
      <c r="C106" s="78"/>
      <c r="D106" s="79"/>
      <c r="E106" s="80"/>
      <c r="F106" s="81"/>
    </row>
    <row r="107" spans="1:6" ht="24" x14ac:dyDescent="0.35">
      <c r="A107" s="76"/>
      <c r="B107" s="82" t="s">
        <v>127</v>
      </c>
      <c r="C107" s="78"/>
      <c r="D107" s="79"/>
      <c r="E107" s="80"/>
      <c r="F107" s="81"/>
    </row>
    <row r="108" spans="1:6" ht="72" x14ac:dyDescent="0.35">
      <c r="A108" s="76"/>
      <c r="B108" s="83" t="s">
        <v>128</v>
      </c>
      <c r="C108" s="78"/>
      <c r="D108" s="79"/>
      <c r="E108" s="80"/>
      <c r="F108" s="81"/>
    </row>
    <row r="109" spans="1:6" x14ac:dyDescent="0.35">
      <c r="A109" s="76"/>
      <c r="B109" s="84"/>
      <c r="C109" s="78"/>
      <c r="D109" s="79"/>
      <c r="E109" s="80"/>
      <c r="F109" s="81"/>
    </row>
    <row r="110" spans="1:6" x14ac:dyDescent="0.35">
      <c r="A110" s="76" t="s">
        <v>32</v>
      </c>
      <c r="B110" s="79" t="s">
        <v>129</v>
      </c>
      <c r="C110" s="78">
        <v>63</v>
      </c>
      <c r="D110" s="78" t="s">
        <v>130</v>
      </c>
      <c r="E110" s="44"/>
      <c r="F110" s="85">
        <f>E110*C110</f>
        <v>0</v>
      </c>
    </row>
    <row r="111" spans="1:6" x14ac:dyDescent="0.35">
      <c r="A111" s="70"/>
      <c r="B111" s="67"/>
      <c r="C111" s="68"/>
      <c r="D111" s="43"/>
      <c r="E111" s="69"/>
      <c r="F111" s="56"/>
    </row>
    <row r="112" spans="1:6" ht="36" x14ac:dyDescent="0.35">
      <c r="A112" s="70" t="s">
        <v>35</v>
      </c>
      <c r="B112" s="67" t="s">
        <v>131</v>
      </c>
      <c r="C112" s="68">
        <v>1</v>
      </c>
      <c r="D112" s="43" t="s">
        <v>59</v>
      </c>
      <c r="E112" s="69">
        <v>55000</v>
      </c>
      <c r="F112" s="56">
        <f>E112</f>
        <v>55000</v>
      </c>
    </row>
    <row r="113" spans="1:6" x14ac:dyDescent="0.35">
      <c r="A113" s="70"/>
      <c r="B113" s="67"/>
      <c r="C113" s="68"/>
      <c r="D113" s="55"/>
      <c r="E113" s="69"/>
      <c r="F113" s="56"/>
    </row>
    <row r="114" spans="1:6" x14ac:dyDescent="0.35">
      <c r="A114" s="71" t="s">
        <v>132</v>
      </c>
      <c r="B114" s="86" t="s">
        <v>133</v>
      </c>
      <c r="C114" s="87"/>
      <c r="D114" s="87"/>
      <c r="E114" s="88"/>
      <c r="F114" s="89"/>
    </row>
    <row r="115" spans="1:6" ht="72" x14ac:dyDescent="0.35">
      <c r="A115" s="71"/>
      <c r="B115" s="90" t="s">
        <v>134</v>
      </c>
      <c r="C115" s="73"/>
      <c r="D115" s="73"/>
      <c r="E115" s="74"/>
      <c r="F115" s="51"/>
    </row>
    <row r="116" spans="1:6" x14ac:dyDescent="0.35">
      <c r="A116" s="71"/>
      <c r="B116" s="72"/>
      <c r="C116" s="73"/>
      <c r="D116" s="73"/>
      <c r="E116" s="74"/>
      <c r="F116" s="51"/>
    </row>
    <row r="117" spans="1:6" x14ac:dyDescent="0.35">
      <c r="A117" s="71" t="s">
        <v>32</v>
      </c>
      <c r="B117" s="72" t="s">
        <v>135</v>
      </c>
      <c r="C117" s="73">
        <v>10</v>
      </c>
      <c r="D117" s="73" t="s">
        <v>136</v>
      </c>
      <c r="E117" s="74"/>
      <c r="F117" s="51">
        <f>E117*C117</f>
        <v>0</v>
      </c>
    </row>
    <row r="118" spans="1:6" x14ac:dyDescent="0.35">
      <c r="A118" s="71"/>
      <c r="B118" s="72"/>
      <c r="C118" s="73"/>
      <c r="D118" s="73"/>
      <c r="E118" s="74"/>
      <c r="F118" s="51"/>
    </row>
    <row r="119" spans="1:6" x14ac:dyDescent="0.35">
      <c r="A119" s="71" t="s">
        <v>35</v>
      </c>
      <c r="B119" s="72" t="s">
        <v>137</v>
      </c>
      <c r="C119" s="73">
        <v>3</v>
      </c>
      <c r="D119" s="73" t="s">
        <v>136</v>
      </c>
      <c r="E119" s="74"/>
      <c r="F119" s="51">
        <f t="shared" ref="F119:F127" si="9">E119*C119</f>
        <v>0</v>
      </c>
    </row>
    <row r="120" spans="1:6" x14ac:dyDescent="0.35">
      <c r="A120" s="71"/>
      <c r="B120" s="72"/>
      <c r="C120" s="73"/>
      <c r="D120" s="73"/>
      <c r="E120" s="74"/>
      <c r="F120" s="51"/>
    </row>
    <row r="121" spans="1:6" ht="36" x14ac:dyDescent="0.35">
      <c r="A121" s="91" t="s">
        <v>49</v>
      </c>
      <c r="B121" s="92" t="s">
        <v>138</v>
      </c>
      <c r="C121" s="93">
        <v>3</v>
      </c>
      <c r="D121" s="94" t="s">
        <v>63</v>
      </c>
      <c r="E121" s="95"/>
      <c r="F121" s="96">
        <f t="shared" si="9"/>
        <v>0</v>
      </c>
    </row>
    <row r="122" spans="1:6" x14ac:dyDescent="0.35">
      <c r="A122" s="97"/>
      <c r="B122" s="98"/>
      <c r="C122" s="99"/>
      <c r="D122" s="98"/>
      <c r="E122" s="100"/>
      <c r="F122" s="101"/>
    </row>
    <row r="123" spans="1:6" x14ac:dyDescent="0.35">
      <c r="A123" s="102" t="s">
        <v>51</v>
      </c>
      <c r="B123" s="103" t="s">
        <v>139</v>
      </c>
      <c r="C123" s="104">
        <v>4</v>
      </c>
      <c r="D123" s="105" t="s">
        <v>47</v>
      </c>
      <c r="E123" s="106"/>
      <c r="F123" s="107">
        <f>E123*C123</f>
        <v>0</v>
      </c>
    </row>
    <row r="124" spans="1:6" x14ac:dyDescent="0.35">
      <c r="A124" s="47"/>
      <c r="B124" s="48"/>
      <c r="C124" s="49"/>
      <c r="D124" s="55"/>
      <c r="E124" s="108"/>
      <c r="F124" s="51"/>
    </row>
    <row r="125" spans="1:6" ht="36.5" x14ac:dyDescent="0.35">
      <c r="A125" s="47" t="s">
        <v>53</v>
      </c>
      <c r="B125" s="48" t="s">
        <v>140</v>
      </c>
      <c r="C125" s="49">
        <v>12</v>
      </c>
      <c r="D125" s="43" t="s">
        <v>42</v>
      </c>
      <c r="E125" s="108"/>
      <c r="F125" s="51">
        <f t="shared" si="9"/>
        <v>0</v>
      </c>
    </row>
    <row r="126" spans="1:6" ht="24.5" x14ac:dyDescent="0.35">
      <c r="A126" s="47" t="s">
        <v>56</v>
      </c>
      <c r="B126" s="48" t="s">
        <v>141</v>
      </c>
      <c r="C126" s="49">
        <v>9</v>
      </c>
      <c r="D126" s="43" t="s">
        <v>42</v>
      </c>
      <c r="E126" s="108"/>
      <c r="F126" s="51">
        <f t="shared" si="9"/>
        <v>0</v>
      </c>
    </row>
    <row r="127" spans="1:6" ht="24.5" x14ac:dyDescent="0.35">
      <c r="A127" s="47" t="s">
        <v>82</v>
      </c>
      <c r="B127" s="48" t="s">
        <v>142</v>
      </c>
      <c r="C127" s="49">
        <v>9</v>
      </c>
      <c r="D127" s="43" t="s">
        <v>42</v>
      </c>
      <c r="E127" s="108"/>
      <c r="F127" s="51">
        <f t="shared" si="9"/>
        <v>0</v>
      </c>
    </row>
    <row r="128" spans="1:6" x14ac:dyDescent="0.35">
      <c r="A128" s="41"/>
      <c r="B128" s="66"/>
      <c r="C128" s="62"/>
      <c r="D128" s="63"/>
      <c r="E128" s="109"/>
      <c r="F128" s="56"/>
    </row>
    <row r="129" spans="1:6" x14ac:dyDescent="0.35">
      <c r="A129" s="71" t="s">
        <v>143</v>
      </c>
      <c r="B129" s="110" t="s">
        <v>144</v>
      </c>
      <c r="C129" s="87"/>
      <c r="D129" s="87"/>
      <c r="E129" s="88"/>
      <c r="F129" s="51"/>
    </row>
    <row r="130" spans="1:6" ht="36" x14ac:dyDescent="0.35">
      <c r="A130" s="71"/>
      <c r="B130" s="110" t="s">
        <v>145</v>
      </c>
      <c r="C130" s="87"/>
      <c r="D130" s="87"/>
      <c r="E130" s="88"/>
      <c r="F130" s="51"/>
    </row>
    <row r="131" spans="1:6" x14ac:dyDescent="0.35">
      <c r="A131" s="71"/>
      <c r="B131" s="111"/>
      <c r="C131" s="87"/>
      <c r="D131" s="87"/>
      <c r="E131" s="88"/>
      <c r="F131" s="51"/>
    </row>
    <row r="132" spans="1:6" x14ac:dyDescent="0.35">
      <c r="A132" s="71" t="s">
        <v>32</v>
      </c>
      <c r="B132" s="111" t="s">
        <v>146</v>
      </c>
      <c r="C132" s="87">
        <v>4</v>
      </c>
      <c r="D132" s="55" t="s">
        <v>63</v>
      </c>
      <c r="E132" s="88"/>
      <c r="F132" s="51">
        <f>E132*C132</f>
        <v>0</v>
      </c>
    </row>
    <row r="133" spans="1:6" x14ac:dyDescent="0.35">
      <c r="A133" s="71"/>
      <c r="B133" s="111"/>
      <c r="C133" s="87"/>
      <c r="D133" s="87"/>
      <c r="E133" s="88"/>
      <c r="F133" s="51"/>
    </row>
    <row r="134" spans="1:6" x14ac:dyDescent="0.35">
      <c r="A134" s="71" t="s">
        <v>35</v>
      </c>
      <c r="B134" s="111" t="s">
        <v>147</v>
      </c>
      <c r="C134" s="87">
        <v>4</v>
      </c>
      <c r="D134" s="55" t="s">
        <v>63</v>
      </c>
      <c r="E134" s="88"/>
      <c r="F134" s="51">
        <f>E134*C134</f>
        <v>0</v>
      </c>
    </row>
    <row r="135" spans="1:6" x14ac:dyDescent="0.35">
      <c r="A135" s="71"/>
      <c r="B135" s="111"/>
      <c r="C135" s="87"/>
      <c r="D135" s="55"/>
      <c r="E135" s="88"/>
      <c r="F135" s="51"/>
    </row>
    <row r="136" spans="1:6" ht="48" x14ac:dyDescent="0.35">
      <c r="A136" s="112" t="s">
        <v>49</v>
      </c>
      <c r="B136" s="67" t="s">
        <v>148</v>
      </c>
      <c r="C136" s="113">
        <v>2</v>
      </c>
      <c r="D136" s="113" t="s">
        <v>76</v>
      </c>
      <c r="E136" s="44"/>
      <c r="F136" s="114">
        <f>E136*C136</f>
        <v>0</v>
      </c>
    </row>
    <row r="137" spans="1:6" x14ac:dyDescent="0.35">
      <c r="A137" s="41"/>
      <c r="B137" s="65"/>
      <c r="C137" s="62"/>
      <c r="D137" s="63"/>
      <c r="E137" s="109"/>
      <c r="F137" s="56"/>
    </row>
    <row r="138" spans="1:6" x14ac:dyDescent="0.35">
      <c r="A138" s="47" t="s">
        <v>149</v>
      </c>
      <c r="B138" s="115" t="s">
        <v>150</v>
      </c>
      <c r="C138" s="49"/>
      <c r="D138" s="49"/>
      <c r="E138" s="50"/>
      <c r="F138" s="116"/>
    </row>
    <row r="139" spans="1:6" ht="48.5" x14ac:dyDescent="0.35">
      <c r="A139" s="47" t="s">
        <v>32</v>
      </c>
      <c r="B139" s="48" t="s">
        <v>151</v>
      </c>
      <c r="C139" s="49">
        <v>1</v>
      </c>
      <c r="D139" s="55" t="s">
        <v>47</v>
      </c>
      <c r="E139" s="50"/>
      <c r="F139" s="51">
        <f>E139*C139</f>
        <v>0</v>
      </c>
    </row>
    <row r="140" spans="1:6" x14ac:dyDescent="0.35">
      <c r="A140" s="47"/>
      <c r="B140" s="48"/>
      <c r="C140" s="49"/>
      <c r="D140" s="49"/>
      <c r="E140" s="50"/>
      <c r="F140" s="116"/>
    </row>
    <row r="141" spans="1:6" x14ac:dyDescent="0.35">
      <c r="A141" s="47" t="s">
        <v>152</v>
      </c>
      <c r="B141" s="115" t="s">
        <v>153</v>
      </c>
      <c r="C141" s="49"/>
      <c r="D141" s="49"/>
      <c r="E141" s="50"/>
      <c r="F141" s="116"/>
    </row>
    <row r="142" spans="1:6" ht="24.5" x14ac:dyDescent="0.35">
      <c r="A142" s="47" t="s">
        <v>32</v>
      </c>
      <c r="B142" s="48" t="s">
        <v>154</v>
      </c>
      <c r="C142" s="49">
        <v>4</v>
      </c>
      <c r="D142" s="55" t="s">
        <v>47</v>
      </c>
      <c r="E142" s="50"/>
      <c r="F142" s="51">
        <f>E142*C142</f>
        <v>0</v>
      </c>
    </row>
    <row r="143" spans="1:6" x14ac:dyDescent="0.35">
      <c r="A143" s="47"/>
      <c r="B143" s="67"/>
      <c r="C143" s="68"/>
      <c r="D143" s="55"/>
      <c r="E143" s="69"/>
      <c r="F143" s="51"/>
    </row>
    <row r="144" spans="1:6" x14ac:dyDescent="0.35">
      <c r="A144" s="47" t="s">
        <v>155</v>
      </c>
      <c r="B144" s="115" t="s">
        <v>156</v>
      </c>
      <c r="C144" s="49"/>
      <c r="D144" s="49"/>
      <c r="E144" s="50"/>
      <c r="F144" s="116"/>
    </row>
    <row r="145" spans="1:6" ht="24.5" x14ac:dyDescent="0.35">
      <c r="A145" s="47" t="s">
        <v>32</v>
      </c>
      <c r="B145" s="48" t="s">
        <v>157</v>
      </c>
      <c r="C145" s="49">
        <v>6</v>
      </c>
      <c r="D145" s="55" t="s">
        <v>63</v>
      </c>
      <c r="E145" s="50"/>
      <c r="F145" s="51">
        <f>E145*C145</f>
        <v>0</v>
      </c>
    </row>
    <row r="146" spans="1:6" x14ac:dyDescent="0.35">
      <c r="A146" s="47"/>
      <c r="B146" s="48"/>
      <c r="C146" s="49"/>
      <c r="D146" s="49"/>
      <c r="E146" s="50"/>
      <c r="F146" s="116"/>
    </row>
    <row r="147" spans="1:6" x14ac:dyDescent="0.35">
      <c r="A147" s="47" t="s">
        <v>158</v>
      </c>
      <c r="B147" s="115" t="s">
        <v>159</v>
      </c>
      <c r="C147" s="49"/>
      <c r="D147" s="49"/>
      <c r="E147" s="50"/>
      <c r="F147" s="116"/>
    </row>
    <row r="148" spans="1:6" ht="48.5" x14ac:dyDescent="0.35">
      <c r="A148" s="47" t="s">
        <v>32</v>
      </c>
      <c r="B148" s="48" t="s">
        <v>160</v>
      </c>
      <c r="C148" s="49">
        <v>1</v>
      </c>
      <c r="D148" s="55" t="s">
        <v>63</v>
      </c>
      <c r="E148" s="50"/>
      <c r="F148" s="51">
        <f>E148*C148</f>
        <v>0</v>
      </c>
    </row>
    <row r="149" spans="1:6" x14ac:dyDescent="0.35">
      <c r="A149" s="47"/>
      <c r="B149" s="48"/>
      <c r="C149" s="49"/>
      <c r="D149" s="49"/>
      <c r="E149" s="50"/>
      <c r="F149" s="51"/>
    </row>
    <row r="150" spans="1:6" x14ac:dyDescent="0.35">
      <c r="A150" s="47" t="s">
        <v>161</v>
      </c>
      <c r="B150" s="115" t="s">
        <v>162</v>
      </c>
      <c r="C150" s="49"/>
      <c r="D150" s="49"/>
      <c r="E150" s="50"/>
      <c r="F150" s="116"/>
    </row>
    <row r="151" spans="1:6" ht="24.5" x14ac:dyDescent="0.35">
      <c r="A151" s="47" t="s">
        <v>32</v>
      </c>
      <c r="B151" s="48" t="s">
        <v>163</v>
      </c>
      <c r="C151" s="49">
        <v>2</v>
      </c>
      <c r="D151" s="55" t="s">
        <v>47</v>
      </c>
      <c r="E151" s="50"/>
      <c r="F151" s="51">
        <f>E151*C151</f>
        <v>0</v>
      </c>
    </row>
    <row r="152" spans="1:6" x14ac:dyDescent="0.35">
      <c r="A152" s="47"/>
      <c r="B152" s="48"/>
      <c r="C152" s="49"/>
      <c r="D152" s="49"/>
      <c r="E152" s="50"/>
      <c r="F152" s="116"/>
    </row>
    <row r="153" spans="1:6" x14ac:dyDescent="0.35">
      <c r="A153" s="47" t="s">
        <v>164</v>
      </c>
      <c r="B153" s="115" t="s">
        <v>165</v>
      </c>
      <c r="C153" s="49"/>
      <c r="D153" s="49"/>
      <c r="E153" s="50"/>
      <c r="F153" s="51"/>
    </row>
    <row r="154" spans="1:6" x14ac:dyDescent="0.35">
      <c r="A154" s="47" t="s">
        <v>32</v>
      </c>
      <c r="B154" s="48" t="s">
        <v>166</v>
      </c>
      <c r="C154" s="49">
        <v>1</v>
      </c>
      <c r="D154" s="49" t="s">
        <v>47</v>
      </c>
      <c r="E154" s="50"/>
      <c r="F154" s="51">
        <f>E154*C154</f>
        <v>0</v>
      </c>
    </row>
    <row r="155" spans="1:6" x14ac:dyDescent="0.35">
      <c r="A155" s="47"/>
      <c r="B155" s="48"/>
      <c r="C155" s="49"/>
      <c r="D155" s="49"/>
      <c r="E155" s="50"/>
      <c r="F155" s="51"/>
    </row>
    <row r="156" spans="1:6" ht="15" thickBot="1" x14ac:dyDescent="0.4">
      <c r="A156" s="117"/>
      <c r="B156" s="118" t="s">
        <v>167</v>
      </c>
      <c r="C156" s="119"/>
      <c r="D156" s="119"/>
      <c r="E156" s="120"/>
      <c r="F156" s="121"/>
    </row>
  </sheetData>
  <mergeCells count="5">
    <mergeCell ref="A1:F1"/>
    <mergeCell ref="B2:F2"/>
    <mergeCell ref="C4:C24"/>
    <mergeCell ref="D4:D24"/>
    <mergeCell ref="E4:E2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5bdc6489-e816-4d5f-a964-770eaacd0870}" enabled="1" method="Standard" siteId="{995c8049-bfb4-4df7-a971-0330afa808c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Mbonu Ikeobi Okey</dc:creator>
  <cp:lastModifiedBy>Mbonu Ikeobi Okey</cp:lastModifiedBy>
  <dcterms:created xsi:type="dcterms:W3CDTF">2026-02-20T09:28:50Z</dcterms:created>
  <dcterms:modified xsi:type="dcterms:W3CDTF">2026-02-20T09:29:47Z</dcterms:modified>
</cp:coreProperties>
</file>