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mbonu\Documents\"/>
    </mc:Choice>
  </mc:AlternateContent>
  <xr:revisionPtr revIDLastSave="0" documentId="8_{5805FF8C-84E6-4314-B53E-0F5692B53CB2}" xr6:coauthVersionLast="47" xr6:coauthVersionMax="47" xr10:uidLastSave="{00000000-0000-0000-0000-000000000000}"/>
  <bookViews>
    <workbookView xWindow="-110" yWindow="-110" windowWidth="19420" windowHeight="10420" xr2:uid="{BF73A8FD-154B-4081-AEEB-A811BB480B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1" l="1"/>
  <c r="F143" i="1"/>
  <c r="F63" i="1"/>
  <c r="F64" i="1" s="1"/>
</calcChain>
</file>

<file path=xl/sharedStrings.xml><?xml version="1.0" encoding="utf-8"?>
<sst xmlns="http://schemas.openxmlformats.org/spreadsheetml/2006/main" count="315" uniqueCount="173">
  <si>
    <t>BOQ FOR PCR LAB INFRASTRUCTURAL UPGRADE</t>
  </si>
  <si>
    <t>LOT 4</t>
  </si>
  <si>
    <t>UNIVERSITY OF MAIDUGURI TEACHING HOSPITAL, PCR LABORATORY, MAIDUGURI, BORNO STATE</t>
  </si>
  <si>
    <t xml:space="preserve">Component 1: </t>
  </si>
  <si>
    <t>ITEMS</t>
  </si>
  <si>
    <t>DESCRIPTIONS</t>
  </si>
  <si>
    <t>QTY</t>
  </si>
  <si>
    <t>UNIT</t>
  </si>
  <si>
    <t>RATE</t>
  </si>
  <si>
    <t>AMOUNT</t>
  </si>
  <si>
    <t>BILL Nr 1- PRELIMINARIES FOR PROPOSED </t>
  </si>
  <si>
    <t>WORKS AT UMTH PCR LABORATORY</t>
  </si>
  <si>
    <t>MAIDUGURI, BORNO STATE</t>
  </si>
  <si>
    <t>PRELIMINARIES</t>
  </si>
  <si>
    <t>Site Clearing</t>
  </si>
  <si>
    <t>Setting out</t>
  </si>
  <si>
    <t>Contractor to keep records</t>
  </si>
  <si>
    <t>Progress photograph in 3 sets on monthly basis with site progress report on the basis</t>
  </si>
  <si>
    <t>Protection of work in all sections</t>
  </si>
  <si>
    <t>Access: Maintaining of the existing road adjoining the site for the duration of the work.</t>
  </si>
  <si>
    <t>Offices - site offices for use by the contractor for the project durationtion including running/maintenance of the office.</t>
  </si>
  <si>
    <t>Sanitary accommodation</t>
  </si>
  <si>
    <t>Temporary fences, hoardings, sheds, buildings, screens and roofs</t>
  </si>
  <si>
    <t>Name boards  - 1 Nr</t>
  </si>
  <si>
    <t>Temporary Power including standby generator for general use by main contractor and subcontractors</t>
  </si>
  <si>
    <t>Temporary Water for the works, including for general use by the main contractor and sub-contractors for the duration of the contract.</t>
  </si>
  <si>
    <t>Safety, health and welfare -Helmets, Boots, raincoats, 1st AID box and medication</t>
  </si>
  <si>
    <t>Storage of materials including lock-up spaces for specialist sub-contractors.</t>
  </si>
  <si>
    <t>Rubbish disposal and general cleaning</t>
  </si>
  <si>
    <t>Exterminate and prevent pests/Fumigations</t>
  </si>
  <si>
    <t>Scaffolding and requisite plants/equipment</t>
  </si>
  <si>
    <t>Watching &amp; Lighting - Site Security including day and night security staff. 2Nr points to be constructed.</t>
  </si>
  <si>
    <t>TOTAL</t>
  </si>
  <si>
    <t>BILL Nr 2: MAIN BUILDING</t>
  </si>
  <si>
    <t>ELEMENT NO. 1: DEMOLITIONS</t>
  </si>
  <si>
    <t>1.3 DEMOLITIONS</t>
  </si>
  <si>
    <t>A</t>
  </si>
  <si>
    <t>Carefully scrape-off existing floor finishes at the Lab</t>
  </si>
  <si>
    <t>areas and  cart away debris from site. Prepare general surfaces to receive new work (275SM)</t>
  </si>
  <si>
    <t>m²</t>
  </si>
  <si>
    <t>B</t>
  </si>
  <si>
    <t>Carefully remove existing door size 1800 x 2100mm</t>
  </si>
  <si>
    <t>high and keep as directed. Prepare general surfaces</t>
  </si>
  <si>
    <t>nr</t>
  </si>
  <si>
    <t>to receive new doors.</t>
  </si>
  <si>
    <t>C</t>
  </si>
  <si>
    <t>Ditto; 1200 x 2100mm high and keep as directed.</t>
  </si>
  <si>
    <t>D</t>
  </si>
  <si>
    <t>Ditto; 750 x 2100mm high and keep as directed.</t>
  </si>
  <si>
    <t>E</t>
  </si>
  <si>
    <t>Carefully cut through existing 230mm thick blockwall</t>
  </si>
  <si>
    <t>to creat new door size 900 X 2100mm in Female Call</t>
  </si>
  <si>
    <t>room, remove debris from site and prepare the</t>
  </si>
  <si>
    <t>F</t>
  </si>
  <si>
    <t>Remove existing worktop concrete in Activation Room</t>
  </si>
  <si>
    <t>1; size 1500 x 1000 x 1000mm high and cart away all</t>
  </si>
  <si>
    <t>debris from site</t>
  </si>
  <si>
    <t>G</t>
  </si>
  <si>
    <t>Take down existing aluminium partition size 7390 x 3000mm and keep as instructed</t>
  </si>
  <si>
    <t>H</t>
  </si>
  <si>
    <t>Remove existing defective AC at Application and Detention room and keep as instructed</t>
  </si>
  <si>
    <t>DEMOLITIONS CARRIED TO SUMMARY</t>
  </si>
  <si>
    <r>
      <rPr>
        <b/>
        <sz val="10"/>
        <rFont val="Book Antiqua"/>
        <family val="1"/>
      </rPr>
      <t xml:space="preserve">NEW WORKS
ELEMENT NO. 2:  SANDCRETE HOLLOW BLOCK WORK
SCOPE; Works include blocking of existing entrance at Female Call Room, Concrete work for linted at the new access door and building of dwalf wall at the entrance to block entrance of running waters.
Scope
</t>
    </r>
    <r>
      <rPr>
        <b/>
        <u/>
        <sz val="10"/>
        <rFont val="Book Antiqua"/>
        <family val="1"/>
      </rPr>
      <t xml:space="preserve">1.14: Brick/Block walling
</t>
    </r>
    <r>
      <rPr>
        <b/>
        <sz val="10"/>
        <rFont val="Book Antiqua"/>
        <family val="1"/>
      </rPr>
      <t xml:space="preserve">Sandcrete hollow blocks in plasticised cement mortar (1:3)
</t>
    </r>
    <r>
      <rPr>
        <sz val="10"/>
        <rFont val="Book Antiqua"/>
        <family val="1"/>
      </rPr>
      <t xml:space="preserve">230mm thick wall
</t>
    </r>
    <r>
      <rPr>
        <b/>
        <u/>
        <sz val="10"/>
        <rFont val="Book Antiqua"/>
        <family val="1"/>
      </rPr>
      <t xml:space="preserve">1.11:  In situ concrete
</t>
    </r>
    <r>
      <rPr>
        <b/>
        <sz val="10"/>
        <rFont val="Book Antiqua"/>
        <family val="1"/>
      </rPr>
      <t>Reinforced in situ concrete (Grade 15) in: Isolated</t>
    </r>
  </si>
  <si>
    <r>
      <rPr>
        <b/>
        <sz val="10"/>
        <rFont val="Book Antiqua"/>
        <family val="1"/>
      </rPr>
      <t xml:space="preserve">beams
</t>
    </r>
    <r>
      <rPr>
        <sz val="10"/>
        <rFont val="Book Antiqua"/>
        <family val="1"/>
      </rPr>
      <t xml:space="preserve">Lintels/beams on walls;
</t>
    </r>
    <r>
      <rPr>
        <b/>
        <u/>
        <sz val="10"/>
        <rFont val="Book Antiqua"/>
        <family val="1"/>
      </rPr>
      <t>1.11.13: Formwork for in situ concrete</t>
    </r>
    <r>
      <rPr>
        <b/>
        <sz val="10"/>
        <rFont val="Book Antiqua"/>
        <family val="1"/>
      </rPr>
      <t xml:space="preserve"> Plain fair face formwork to;</t>
    </r>
  </si>
  <si>
    <t>m3</t>
  </si>
  <si>
    <r>
      <t xml:space="preserve">lintels; sides/soffits
</t>
    </r>
    <r>
      <rPr>
        <b/>
        <u/>
        <sz val="10"/>
        <rFont val="Book Antiqua"/>
        <family val="1"/>
      </rPr>
      <t xml:space="preserve">1.11.34: Reinforcement for in situ concrete
</t>
    </r>
    <r>
      <rPr>
        <b/>
        <sz val="10"/>
        <rFont val="Book Antiqua"/>
        <family val="1"/>
      </rPr>
      <t>High tensile deformed round bar reinforcement to BS 4449</t>
    </r>
  </si>
  <si>
    <t>12mm diameter bar</t>
  </si>
  <si>
    <t>kg</t>
  </si>
  <si>
    <r>
      <t xml:space="preserve">10mm diameter bar
</t>
    </r>
    <r>
      <rPr>
        <u/>
        <sz val="10"/>
        <rFont val="Book Antiqua"/>
        <family val="1"/>
      </rPr>
      <t xml:space="preserve">ALUMINIUM PARTITION
</t>
    </r>
    <r>
      <rPr>
        <b/>
        <u/>
        <sz val="10"/>
        <rFont val="Book Antiqua"/>
        <family val="1"/>
      </rPr>
      <t>Demountable partitions; Rational powder Coated </t>
    </r>
    <r>
      <rPr>
        <b/>
        <sz val="10"/>
        <rFont val="Book Antiqua"/>
        <family val="1"/>
      </rPr>
      <t xml:space="preserve"> </t>
    </r>
    <r>
      <rPr>
        <b/>
        <u/>
        <sz val="10"/>
        <rFont val="Book Antiqua"/>
        <family val="1"/>
      </rPr>
      <t>Aluminium Profiles complete with gaskets and </t>
    </r>
    <r>
      <rPr>
        <b/>
        <sz val="10"/>
        <rFont val="Book Antiqua"/>
        <family val="1"/>
      </rPr>
      <t xml:space="preserve"> </t>
    </r>
    <r>
      <rPr>
        <b/>
        <u/>
        <sz val="10"/>
        <rFont val="Book Antiqua"/>
        <family val="1"/>
      </rPr>
      <t>fittings or approve equivalent </t>
    </r>
  </si>
  <si>
    <t>Partitions</t>
  </si>
  <si>
    <t>with 18mm thick stainless aluminium casing and top glazzed with adjustable blinds complete with 1200 x 2100mm entrance door.</t>
  </si>
  <si>
    <r>
      <rPr>
        <b/>
        <u/>
        <sz val="10"/>
        <rFont val="Book Antiqua"/>
        <family val="1"/>
      </rPr>
      <t>GLASS BLOCK</t>
    </r>
  </si>
  <si>
    <t>Supply and install glass block size 380 x 380 x 80mm Thick using white cement and quarks as directed by the Architecs</t>
  </si>
  <si>
    <r>
      <rPr>
        <b/>
        <sz val="10"/>
        <rFont val="Book Antiqua"/>
        <family val="1"/>
      </rPr>
      <t>SANDCRETE HOLLOW BLOCKWALL CARRIED TO
SUMMARY</t>
    </r>
  </si>
  <si>
    <r>
      <rPr>
        <b/>
        <sz val="10"/>
        <rFont val="Book Antiqua"/>
        <family val="1"/>
      </rPr>
      <t>ELEMENT NO.3 - ROOF STRUCTURE AND COVERING
Allow a Provional Sum of N1,000,000.00 (One Million Naira) for the maitenance and repair of roof covering to be expended as directed</t>
    </r>
  </si>
  <si>
    <t>Sum</t>
  </si>
  <si>
    <r>
      <rPr>
        <b/>
        <u/>
        <sz val="10"/>
        <rFont val="Book Antiqua"/>
        <family val="1"/>
      </rPr>
      <t xml:space="preserve">ROOF COVERING:
</t>
    </r>
    <r>
      <rPr>
        <b/>
        <sz val="10"/>
        <rFont val="Book Antiqua"/>
        <family val="1"/>
      </rPr>
      <t>Carried to summary</t>
    </r>
  </si>
  <si>
    <r>
      <rPr>
        <b/>
        <u/>
        <sz val="10"/>
        <rFont val="Book Antiqua"/>
        <family val="1"/>
      </rPr>
      <t xml:space="preserve"> ELEMENT NO. 4: DOORS AND WINDOWS
Information
</t>
    </r>
    <r>
      <rPr>
        <u/>
        <sz val="10"/>
        <rFont val="Book Antiqua"/>
        <family val="1"/>
      </rPr>
      <t>Nature and location of the work</t>
    </r>
    <r>
      <rPr>
        <sz val="10"/>
        <rFont val="Book Antiqua"/>
        <family val="1"/>
      </rPr>
      <t xml:space="preserve"> The work in this section comprises:
(i) Purpose made steel door at Reception, Inaction,
Amplification, Detection and Corridor
(ii) Access Control for selected Doors
(iii) Mosquito netting
</t>
    </r>
    <r>
      <rPr>
        <b/>
        <sz val="10"/>
        <rFont val="Book Antiqua"/>
        <family val="1"/>
      </rPr>
      <t xml:space="preserve">DOORS
</t>
    </r>
    <r>
      <rPr>
        <u/>
        <sz val="10"/>
        <rFont val="Book Antiqua"/>
        <family val="1"/>
      </rPr>
      <t> DOORS/SHUTTERS/HATCHES                                   
Steel Doors or other equal approved natural anodized </t>
    </r>
    <r>
      <rPr>
        <sz val="10"/>
        <rFont val="Book Antiqua"/>
        <family val="1"/>
      </rPr>
      <t xml:space="preserve"> </t>
    </r>
    <r>
      <rPr>
        <u/>
        <sz val="10"/>
        <rFont val="Book Antiqua"/>
        <family val="1"/>
      </rPr>
      <t>finish; with openable panels: fixing to heavy duty </t>
    </r>
    <r>
      <rPr>
        <sz val="10"/>
        <rFont val="Book Antiqua"/>
        <family val="1"/>
      </rPr>
      <t xml:space="preserve"> </t>
    </r>
    <r>
      <rPr>
        <u/>
        <sz val="10"/>
        <rFont val="Book Antiqua"/>
        <family val="1"/>
      </rPr>
      <t>steel subframe; ironmongery; comer joint, neoprene </t>
    </r>
    <r>
      <rPr>
        <sz val="10"/>
        <rFont val="Book Antiqua"/>
        <family val="1"/>
      </rPr>
      <t xml:space="preserve"> </t>
    </r>
    <r>
      <rPr>
        <u/>
        <sz val="10"/>
        <rFont val="Book Antiqua"/>
        <family val="1"/>
      </rPr>
      <t>gasket system and all necessary fittings and </t>
    </r>
    <r>
      <rPr>
        <sz val="10"/>
        <rFont val="Book Antiqua"/>
        <family val="1"/>
      </rPr>
      <t xml:space="preserve"> </t>
    </r>
    <r>
      <rPr>
        <u/>
        <sz val="10"/>
        <rFont val="Book Antiqua"/>
        <family val="1"/>
      </rPr>
      <t>accessories: including lugging, pinning and pointing in </t>
    </r>
    <r>
      <rPr>
        <sz val="10"/>
        <rFont val="Book Antiqua"/>
        <family val="1"/>
      </rPr>
      <t xml:space="preserve"> </t>
    </r>
    <r>
      <rPr>
        <u/>
        <sz val="10"/>
        <rFont val="Book Antiqua"/>
        <family val="1"/>
      </rPr>
      <t>lugs to blockwork or concretework and pointing all </t>
    </r>
    <r>
      <rPr>
        <sz val="10"/>
        <rFont val="Book Antiqua"/>
        <family val="1"/>
      </rPr>
      <t xml:space="preserve"> round both with approved mastic
Purpose made steel door complete with  steel frames and sub-frames finished with 75 x 20mm Architrave overall  Size 1800 × 2100mm high</t>
    </r>
  </si>
  <si>
    <t>Ditto; Size 1200 × 2100mm high</t>
  </si>
  <si>
    <t>Supply and install Biometric access control with card reader keypad access and all accessories complete to be installed as directed</t>
  </si>
  <si>
    <t>D E
F</t>
  </si>
  <si>
    <r>
      <rPr>
        <b/>
        <u/>
        <sz val="10"/>
        <rFont val="Book Antiqua"/>
        <family val="1"/>
      </rPr>
      <t>Timber Doors/Shutters </t>
    </r>
  </si>
  <si>
    <r>
      <rPr>
        <u/>
        <sz val="10"/>
        <rFont val="Book Antiqua"/>
        <family val="1"/>
      </rPr>
      <t>HDF board, PVC-coated full frame panel security </t>
    </r>
    <r>
      <rPr>
        <sz val="10"/>
        <rFont val="Book Antiqua"/>
        <family val="1"/>
      </rPr>
      <t xml:space="preserve"> </t>
    </r>
    <r>
      <rPr>
        <u/>
        <sz val="10"/>
        <rFont val="Book Antiqua"/>
        <family val="1"/>
      </rPr>
      <t>door, 75mm - 80mm thick, with a full frame to wall </t>
    </r>
    <r>
      <rPr>
        <sz val="10"/>
        <rFont val="Book Antiqua"/>
        <family val="1"/>
      </rPr>
      <t xml:space="preserve"> </t>
    </r>
    <r>
      <rPr>
        <u/>
        <sz val="10"/>
        <rFont val="Book Antiqua"/>
        <family val="1"/>
      </rPr>
      <t>thickness and a 10 - minutes fire rating from PRO-</t>
    </r>
    <r>
      <rPr>
        <sz val="10"/>
        <rFont val="Book Antiqua"/>
        <family val="1"/>
      </rPr>
      <t xml:space="preserve"> </t>
    </r>
    <r>
      <rPr>
        <u/>
        <sz val="10"/>
        <rFont val="Book Antiqua"/>
        <family val="1"/>
      </rPr>
      <t>DESIGN NIG. LTD or KORPERATE CARPENTERS LTD. or 
other approved manufacturer</t>
    </r>
  </si>
  <si>
    <t>Overall sizes:</t>
  </si>
  <si>
    <t>Single-leaf, single swing 900 x 2150mm high d8</t>
  </si>
  <si>
    <t>Single-leaf, single swing 750 x 2150mm high d9</t>
  </si>
  <si>
    <r>
      <rPr>
        <b/>
        <u/>
        <sz val="10"/>
        <rFont val="Book Antiqua"/>
        <family val="1"/>
      </rPr>
      <t>WINDOWS</t>
    </r>
  </si>
  <si>
    <r>
      <rPr>
        <b/>
        <u/>
        <sz val="10"/>
        <rFont val="Book Antiqua"/>
        <family val="1"/>
      </rPr>
      <t>MOSQUITO NETS</t>
    </r>
  </si>
  <si>
    <t>Providing and fixing of swing type; Mosquito stainless steel (302 grade) mesh made of wire gauze of 0.5 mm dia wire and 1.4 mm aperture on sides in existing Aluminium Windows with powder coated fabricating frame. Aluminium sections are as required with suitable size of frame, aluminium hinges and screws as directed</t>
  </si>
  <si>
    <r>
      <rPr>
        <b/>
        <u/>
        <sz val="10"/>
        <rFont val="Book Antiqua"/>
        <family val="1"/>
      </rPr>
      <t>DOORS AND WINDOWS
Total Carried to Summary</t>
    </r>
  </si>
  <si>
    <r>
      <rPr>
        <b/>
        <u/>
        <sz val="10"/>
        <rFont val="Book Antiqua"/>
        <family val="1"/>
      </rPr>
      <t xml:space="preserve">ELEMENT NO. 5:  WALL FINISHES
1.28.7 FINISH TO WALL
Information
</t>
    </r>
    <r>
      <rPr>
        <sz val="10"/>
        <rFont val="Book Antiqua"/>
        <family val="1"/>
      </rPr>
      <t xml:space="preserve">Nature and location of the work the work in this section comprises:
(i) Walls finshings with and including other associated works but excluding painting which is measured in a separate Element
</t>
    </r>
    <r>
      <rPr>
        <b/>
        <u/>
        <sz val="10"/>
        <rFont val="Book Antiqua"/>
        <family val="1"/>
      </rPr>
      <t xml:space="preserve">PLASTERED/RENDERED/ROUGHCAST COATINGS
EXTERNALLY
</t>
    </r>
    <r>
      <rPr>
        <u/>
        <sz val="10"/>
        <rFont val="Book Antiqua"/>
        <family val="1"/>
      </rPr>
      <t xml:space="preserve">Cement and sand mortar (1:4): smooth finish
</t>
    </r>
    <r>
      <rPr>
        <sz val="10"/>
        <rFont val="Book Antiqua"/>
        <family val="1"/>
      </rPr>
      <t>Carefully repair all hairline cracks and other irregularity on the walls with 12mm thick floated backing to concrete or blockwork width exceeding 600mm</t>
    </r>
  </si>
  <si>
    <r>
      <t xml:space="preserve">Width not exceeding 600mm
</t>
    </r>
    <r>
      <rPr>
        <b/>
        <sz val="10"/>
        <rFont val="Book Antiqua"/>
        <family val="1"/>
      </rPr>
      <t xml:space="preserve">STONE/ CONCRETE/ QUARRY / CERAMIC /TILING / MOSSAIC
</t>
    </r>
    <r>
      <rPr>
        <u/>
        <sz val="10"/>
        <rFont val="Book Antiqua"/>
        <family val="1"/>
      </rPr>
      <t>Glazed ceramic tiles, BS. 6431, glazed, 2 joints, 
symmetrical layout, fixing with adhesive or cement </t>
    </r>
    <r>
      <rPr>
        <sz val="10"/>
        <rFont val="Book Antiqua"/>
        <family val="1"/>
      </rPr>
      <t xml:space="preserve"> </t>
    </r>
    <r>
      <rPr>
        <u/>
        <sz val="10"/>
        <rFont val="Book Antiqua"/>
        <family val="1"/>
      </rPr>
      <t>mortar, grouting with matching cement grout</t>
    </r>
  </si>
  <si>
    <t>m</t>
  </si>
  <si>
    <t>600 x 250 x 6mm thick units to walls on cement and sand floated backing patterned, width exceeding 600mm</t>
  </si>
  <si>
    <r>
      <t xml:space="preserve">Width not exceeding 600mm
</t>
    </r>
    <r>
      <rPr>
        <b/>
        <u/>
        <sz val="10"/>
        <rFont val="Book Antiqua"/>
        <family val="1"/>
      </rPr>
      <t>POP WALL SCREEDING</t>
    </r>
  </si>
  <si>
    <t>Floating with POP Screed; Width exceeding 300mm wide</t>
  </si>
  <si>
    <t>Ditto: not exceeding 300mm wide</t>
  </si>
  <si>
    <r>
      <rPr>
        <u/>
        <sz val="10"/>
        <rFont val="Book Antiqua"/>
        <family val="1"/>
      </rPr>
      <t xml:space="preserve">WALL FINISHES
</t>
    </r>
    <r>
      <rPr>
        <b/>
        <sz val="10"/>
        <rFont val="Book Antiqua"/>
        <family val="1"/>
      </rPr>
      <t>Total carried to summary</t>
    </r>
  </si>
  <si>
    <r>
      <rPr>
        <b/>
        <u/>
        <sz val="10"/>
        <rFont val="Book Antiqua"/>
        <family val="1"/>
      </rPr>
      <t xml:space="preserve">ELEMENT NO. 6: FLOOR FINISHES
Information
</t>
    </r>
    <r>
      <rPr>
        <sz val="10"/>
        <rFont val="Book Antiqua"/>
        <family val="1"/>
      </rPr>
      <t xml:space="preserve">Nature and location of the work the work in this section comprises:
(i) Floor finshings with Epoxy finishes as approved at Lab Areas
(ii)  Replacement of broken floor tiles and worktop
</t>
    </r>
    <r>
      <rPr>
        <b/>
        <u/>
        <sz val="10"/>
        <rFont val="Book Antiqua"/>
        <family val="1"/>
      </rPr>
      <t>FLOOR FINISHES</t>
    </r>
  </si>
  <si>
    <r>
      <rPr>
        <b/>
        <u/>
        <sz val="10"/>
        <rFont val="Book Antiqua"/>
        <family val="1"/>
      </rPr>
      <t>1.28.2: SAND 
CEMENT/CONCRETE/SCREEDS/TOPPINGS</t>
    </r>
  </si>
  <si>
    <t>50mm thick screed to receive epoxy finish</t>
  </si>
  <si>
    <r>
      <t xml:space="preserve">Epoxy Primer Nitoprime 25, shall be applied on a prapared surface and antislip grains spread over the same to ensure mechanical key with subsequent  epoxy treatment; Nitoflor TF 5000, chemical and abrasion resistant epoxy floor screed; shall then be laid by skill workers @ 3mm thickness on Primer Nitoprime as per manufacturer's specification; the screed shall have a comprehensive strength of 85N/m2 and Flexural strength of 28N/m2 Nitroflor TF 5000 is resistant to Acid, Alkalis, Solvents &amp; Organics and Aqueous solutions. The screed shall therafter be sealed with Nitoflor SL2000, chemical &amp; abrasion resistant epoxy floor topping; Nitoflor SL2000 shall be trowel finish. The total system thickness shall be 5mm and curved at floor to wall interface and seamless.
Products; Fosroc, Berger, SureCrete America or as approved by the Consultants.
</t>
    </r>
    <r>
      <rPr>
        <b/>
        <u/>
        <sz val="10"/>
        <rFont val="Book Antiqua"/>
        <family val="1"/>
      </rPr>
      <t>1.28.2: SAND </t>
    </r>
    <r>
      <rPr>
        <b/>
        <sz val="10"/>
        <rFont val="Book Antiqua"/>
        <family val="1"/>
      </rPr>
      <t xml:space="preserve"> </t>
    </r>
    <r>
      <rPr>
        <b/>
        <u/>
        <sz val="10"/>
        <rFont val="Book Antiqua"/>
        <family val="1"/>
      </rPr>
      <t>CEMENT/CONCRETE/SCREEDS/TOPPINGS
Mortar;  cement and sand (1:4) screeded floor </t>
    </r>
    <r>
      <rPr>
        <b/>
        <sz val="10"/>
        <rFont val="Book Antiqua"/>
        <family val="1"/>
      </rPr>
      <t xml:space="preserve"> </t>
    </r>
    <r>
      <rPr>
        <b/>
        <u/>
        <sz val="10"/>
        <rFont val="Book Antiqua"/>
        <family val="1"/>
      </rPr>
      <t>trowelled smooth</t>
    </r>
  </si>
  <si>
    <t>42mm thick; to receive floor tiles</t>
  </si>
  <si>
    <r>
      <rPr>
        <b/>
        <u/>
        <sz val="10"/>
        <rFont val="Book Antiqua"/>
        <family val="1"/>
      </rPr>
      <t>Stone/Concrete/Quarry/CeramicTiling/Mosaic</t>
    </r>
  </si>
  <si>
    <r>
      <rPr>
        <u/>
        <sz val="10"/>
        <rFont val="Book Antiqua"/>
        <family val="1"/>
      </rPr>
      <t>Ceramic Tiling; Fully vitrified glazed Ceramic floor tiling</t>
    </r>
  </si>
  <si>
    <r>
      <rPr>
        <u/>
        <sz val="10"/>
        <rFont val="Book Antiqua"/>
        <family val="1"/>
      </rPr>
      <t> in approved colour  patterned;fixing with approved </t>
    </r>
  </si>
  <si>
    <r>
      <rPr>
        <u/>
        <sz val="10"/>
        <rFont val="Book Antiqua"/>
        <family val="1"/>
      </rPr>
      <t>adhesive; pointing with matching grout including</t>
    </r>
  </si>
  <si>
    <r>
      <rPr>
        <u/>
        <sz val="10"/>
        <rFont val="Book Antiqua"/>
        <family val="1"/>
      </rPr>
      <t> screeded backing; floors 600x600x8mm </t>
    </r>
  </si>
  <si>
    <t>Tiling; internally; over 300mm wide in selected</t>
  </si>
  <si>
    <t>compartments.</t>
  </si>
  <si>
    <t>Ditto skirting; internally; 100mm high</t>
  </si>
  <si>
    <r>
      <rPr>
        <b/>
        <u/>
        <sz val="10"/>
        <rFont val="Book Antiqua"/>
        <family val="1"/>
      </rPr>
      <t xml:space="preserve">FLOOR FINISHING
</t>
    </r>
    <r>
      <rPr>
        <b/>
        <sz val="10"/>
        <rFont val="Book Antiqua"/>
        <family val="1"/>
      </rPr>
      <t>Total Carried to summary</t>
    </r>
  </si>
  <si>
    <t>A
B</t>
  </si>
  <si>
    <r>
      <rPr>
        <b/>
        <sz val="10"/>
        <rFont val="Book Antiqua"/>
        <family val="1"/>
      </rPr>
      <t xml:space="preserve">ELEMENT NO. 7: PAINTING AND DECORATIONS
</t>
    </r>
    <r>
      <rPr>
        <b/>
        <u/>
        <sz val="10"/>
        <rFont val="Book Antiqua"/>
        <family val="1"/>
      </rPr>
      <t xml:space="preserve">Information
</t>
    </r>
    <r>
      <rPr>
        <sz val="10"/>
        <rFont val="Book Antiqua"/>
        <family val="1"/>
      </rPr>
      <t xml:space="preserve">Nature and location of the work the work in this section comprises:
(i) Painting and decorations on new works
</t>
    </r>
    <r>
      <rPr>
        <u/>
        <sz val="10"/>
        <rFont val="Book Antiqua"/>
        <family val="1"/>
      </rPr>
      <t>SURFACES FINISHES
Prepare and apply one undercoat and two finishing </t>
    </r>
    <r>
      <rPr>
        <sz val="10"/>
        <rFont val="Book Antiqua"/>
        <family val="1"/>
      </rPr>
      <t xml:space="preserve"> coats approved Dulux Silk paint on general surfaces of</t>
    </r>
  </si>
  <si>
    <r>
      <rPr>
        <u/>
        <sz val="10"/>
        <rFont val="Book Antiqua"/>
        <family val="1"/>
      </rPr>
      <t>approved coour in accordance with Architect's </t>
    </r>
    <r>
      <rPr>
        <sz val="10"/>
        <rFont val="Book Antiqua"/>
        <family val="1"/>
      </rPr>
      <t xml:space="preserve"> </t>
    </r>
    <r>
      <rPr>
        <u/>
        <sz val="10"/>
        <rFont val="Book Antiqua"/>
        <family val="1"/>
      </rPr>
      <t xml:space="preserve">instructions:
</t>
    </r>
    <r>
      <rPr>
        <sz val="10"/>
        <rFont val="Book Antiqua"/>
        <family val="1"/>
      </rPr>
      <t>Rendered surfaces of wall Internally</t>
    </r>
  </si>
  <si>
    <r>
      <rPr>
        <u/>
        <sz val="10"/>
        <rFont val="Book Antiqua"/>
        <family val="1"/>
      </rPr>
      <t>1.28.7: FINISH TO WALLS (PAINTING /CLEAR FINISHINGS)</t>
    </r>
  </si>
  <si>
    <r>
      <rPr>
        <u/>
        <sz val="10"/>
        <rFont val="Book Antiqua"/>
        <family val="1"/>
      </rPr>
      <t>Prepare and apply premuim 3 coats of emulsion </t>
    </r>
  </si>
  <si>
    <r>
      <rPr>
        <u/>
        <sz val="10"/>
        <rFont val="Book Antiqua"/>
        <family val="1"/>
      </rPr>
      <t>DULUX'/Drost Devestex interior plus or other approved</t>
    </r>
  </si>
  <si>
    <r>
      <rPr>
        <u/>
        <sz val="10"/>
        <rFont val="Book Antiqua"/>
        <family val="1"/>
      </rPr>
      <t> equivalent product on Cement  rendered and floated </t>
    </r>
  </si>
  <si>
    <r>
      <rPr>
        <u/>
        <sz val="10"/>
        <rFont val="Book Antiqua"/>
        <family val="1"/>
      </rPr>
      <t>general surfaces</t>
    </r>
  </si>
  <si>
    <r>
      <rPr>
        <b/>
        <u/>
        <sz val="10"/>
        <rFont val="Book Antiqua"/>
        <family val="1"/>
      </rPr>
      <t>Externally</t>
    </r>
  </si>
  <si>
    <t>Rendered wall; girth exceeding 600mm</t>
  </si>
  <si>
    <r>
      <rPr>
        <b/>
        <u/>
        <sz val="10"/>
        <rFont val="Book Antiqua"/>
        <family val="1"/>
      </rPr>
      <t xml:space="preserve">PAINTING AND DECORATIONS:
</t>
    </r>
    <r>
      <rPr>
        <b/>
        <sz val="10"/>
        <rFont val="Book Antiqua"/>
        <family val="1"/>
      </rPr>
      <t>Total Carried to Summary</t>
    </r>
  </si>
  <si>
    <r>
      <rPr>
        <b/>
        <sz val="10"/>
        <rFont val="Book Antiqua"/>
        <family val="1"/>
      </rPr>
      <t xml:space="preserve">ELEMENT NO. 8: FITTINGS AND FIXTURES WARDROBES; CABINETS;OFFICE TABLES; inclunding
Office Chairs, Desk and Work Tables
Supply, Deliver and Install the following Furniture from PRO DESIGN or equal and approved
</t>
    </r>
    <r>
      <rPr>
        <sz val="10"/>
        <rFont val="Book Antiqua"/>
        <family val="1"/>
      </rPr>
      <t>Office desk with Extention and drawer extension)(1000 x 500 x650 H)</t>
    </r>
  </si>
  <si>
    <t>Swivel Ergonomic office chairs with arms size ( 625 x
520 x 970mm)</t>
  </si>
  <si>
    <t>Executive Vistors chairs armless size(550 x 500 x 970mm)</t>
  </si>
  <si>
    <t>2.8 x 1.2m Seat 8, Boardroom/Conference/Meeting Table complete with 8 chairs</t>
  </si>
  <si>
    <t>Visitors armless chairs size(550 x 900 x 970mm)</t>
  </si>
  <si>
    <t>File cabinet size(5600 x 600 x 2000mm) Built-in</t>
  </si>
  <si>
    <t>Ditto; size(4700 x 600 x 2000mm) Built-in</t>
  </si>
  <si>
    <t>Entrance reception counter (5330 x 450 x 1000mm)</t>
  </si>
  <si>
    <t>J</t>
  </si>
  <si>
    <t>Store shelving size(1800 x 500 x 2000mm)</t>
  </si>
  <si>
    <t>K</t>
  </si>
  <si>
    <t>Printer stand size 1200 x 1100 x 600mm high</t>
  </si>
  <si>
    <t>L</t>
  </si>
  <si>
    <t>Lab stool</t>
  </si>
  <si>
    <t>M</t>
  </si>
  <si>
    <t>First Aid Kit (Equipped First Aid Box)</t>
  </si>
  <si>
    <r>
      <rPr>
        <b/>
        <u/>
        <sz val="10"/>
        <rFont val="Book Antiqua"/>
        <family val="1"/>
      </rPr>
      <t>Window Blinds</t>
    </r>
  </si>
  <si>
    <t>Supply and install Wooden Pattern Day And Night
Window Blinds</t>
  </si>
  <si>
    <t>N</t>
  </si>
  <si>
    <t>1200 x 1500mm overall size</t>
  </si>
  <si>
    <t>P</t>
  </si>
  <si>
    <t>1200 x 1200mm overall size</t>
  </si>
  <si>
    <r>
      <rPr>
        <b/>
        <sz val="10"/>
        <rFont val="Book Antiqua"/>
        <family val="1"/>
      </rPr>
      <t>FITTINGS AND FIXTURES
Carried to Summary</t>
    </r>
  </si>
  <si>
    <r>
      <rPr>
        <b/>
        <u/>
        <sz val="10"/>
        <rFont val="Book Antiqua"/>
        <family val="1"/>
      </rPr>
      <t>ELEMENT NO. 9: MECHANICAL INSTALLATION</t>
    </r>
  </si>
  <si>
    <r>
      <rPr>
        <b/>
        <u/>
        <sz val="10"/>
        <rFont val="Book Antiqua"/>
        <family val="1"/>
      </rPr>
      <t>PLUMBING INSTALLATION</t>
    </r>
  </si>
  <si>
    <t>SANITARY APPLIANCES/FITTINGS</t>
  </si>
  <si>
    <r>
      <rPr>
        <u/>
        <sz val="10"/>
        <rFont val="Book Antiqua"/>
        <family val="1"/>
      </rPr>
      <t>Fittings, Equipment and Accessories associated with services</t>
    </r>
  </si>
  <si>
    <r>
      <rPr>
        <u/>
        <sz val="10"/>
        <rFont val="Book Antiqua"/>
        <family val="1"/>
      </rPr>
      <t>"TWYFORD" or other equal and approved fittings </t>
    </r>
    <r>
      <rPr>
        <sz val="10"/>
        <rFont val="Book Antiqua"/>
        <family val="1"/>
      </rPr>
      <t xml:space="preserve"> </t>
    </r>
    <r>
      <rPr>
        <u/>
        <sz val="10"/>
        <rFont val="Book Antiqua"/>
        <family val="1"/>
      </rPr>
      <t>complete with all accessories necessary for </t>
    </r>
    <r>
      <rPr>
        <sz val="10"/>
        <rFont val="Book Antiqua"/>
        <family val="1"/>
      </rPr>
      <t xml:space="preserve"> </t>
    </r>
    <r>
      <rPr>
        <u/>
        <sz val="10"/>
        <rFont val="Book Antiqua"/>
        <family val="1"/>
      </rPr>
      <t>installation</t>
    </r>
  </si>
  <si>
    <t>Wash hand Basin with faucets complete</t>
  </si>
  <si>
    <t>Shower Head, High Pressure Rainfall Shower Head/Hand Shower Combo W/ 11" Extension Arm, 5 Settings Adjustable Spill</t>
  </si>
  <si>
    <t>Include the provisional sum of N450,000.00 for the repairs/maintenance of pipes, soil and waste pipes installations to the main building as directed</t>
  </si>
  <si>
    <r>
      <rPr>
        <b/>
        <u/>
        <sz val="10"/>
        <rFont val="Book Antiqua"/>
        <family val="1"/>
      </rPr>
      <t>SPLIT AC SYSTEM </t>
    </r>
  </si>
  <si>
    <r>
      <rPr>
        <b/>
        <u/>
        <sz val="10"/>
        <rFont val="Book Antiqua"/>
        <family val="1"/>
      </rPr>
      <t>EQUIPMENT: </t>
    </r>
  </si>
  <si>
    <t>LG High Wall Mounted Single Split Air-conditioner - Inverter Type. Cooling Capacity: 12,000Btu/h complete with all ducting and all accessories</t>
  </si>
  <si>
    <t>Nos.</t>
  </si>
  <si>
    <r>
      <rPr>
        <b/>
        <sz val="10"/>
        <rFont val="Book Antiqua"/>
        <family val="1"/>
      </rPr>
      <t>MECHANICAL INSTALLATION
Carried to Summary</t>
    </r>
  </si>
  <si>
    <r>
      <rPr>
        <b/>
        <u/>
        <sz val="10"/>
        <rFont val="Book Antiqua"/>
        <family val="1"/>
      </rPr>
      <t>ELEMENT NO. 10: ELECTRICAL WORKS
V21: General lighting</t>
    </r>
  </si>
  <si>
    <r>
      <rPr>
        <b/>
        <i/>
        <u/>
        <sz val="10"/>
        <rFont val="Book Antiqua"/>
        <family val="1"/>
      </rPr>
      <t>Lamp and luminaires; lighting fittings fixed to soffit</t>
    </r>
  </si>
  <si>
    <r>
      <rPr>
        <b/>
        <i/>
        <u/>
        <sz val="10"/>
        <rFont val="Book Antiqua"/>
        <family val="1"/>
      </rPr>
      <t>including all necessary for complete installation</t>
    </r>
  </si>
  <si>
    <r>
      <t xml:space="preserve">1 x 25w decorative Bulb or approved equal
</t>
    </r>
    <r>
      <rPr>
        <b/>
        <i/>
        <u/>
        <sz val="10"/>
        <rFont val="Book Antiqua"/>
        <family val="1"/>
      </rPr>
      <t>Supply, deliver to site and install the following </t>
    </r>
    <r>
      <rPr>
        <b/>
        <i/>
        <sz val="10"/>
        <rFont val="Book Antiqua"/>
        <family val="1"/>
      </rPr>
      <t xml:space="preserve"> </t>
    </r>
    <r>
      <rPr>
        <b/>
        <i/>
        <u/>
        <sz val="10"/>
        <rFont val="Book Antiqua"/>
        <family val="1"/>
      </rPr>
      <t>complete with all the necessary operational </t>
    </r>
    <r>
      <rPr>
        <b/>
        <i/>
        <sz val="10"/>
        <rFont val="Book Antiqua"/>
        <family val="1"/>
      </rPr>
      <t xml:space="preserve"> </t>
    </r>
    <r>
      <rPr>
        <b/>
        <i/>
        <u/>
        <sz val="10"/>
        <rFont val="Book Antiqua"/>
        <family val="1"/>
      </rPr>
      <t>accessories as manufactured by MK, Schneider or </t>
    </r>
    <r>
      <rPr>
        <b/>
        <i/>
        <sz val="10"/>
        <rFont val="Book Antiqua"/>
        <family val="1"/>
      </rPr>
      <t xml:space="preserve"> </t>
    </r>
    <r>
      <rPr>
        <b/>
        <i/>
        <u/>
        <sz val="10"/>
        <rFont val="Book Antiqua"/>
        <family val="1"/>
      </rPr>
      <t>Legrand:</t>
    </r>
  </si>
  <si>
    <t>13A gang double pole white moulded socket outlet flush.</t>
  </si>
  <si>
    <t>10A 1 gang 1 way switch</t>
  </si>
  <si>
    <t>Allow a provisional sum of N200,000.00 (Two Hundred Thousand Naira) for the repair and replacement of damaged cables and other fittings to be expended as directed</t>
  </si>
  <si>
    <t>ELECTRICAL INSTALLATION Carried to summary</t>
  </si>
  <si>
    <t xml:space="preserve">BILL NR.3: EQUIPMENTS AND DEVICES
</t>
  </si>
  <si>
    <t>Generator (Allow a provisional sum for the repairs
of 165kva generation)</t>
  </si>
  <si>
    <t>Upright -86-degree freezer. 678lters with 20 racks and 500boxes</t>
  </si>
  <si>
    <t>3 - 8 degree medical refrigerator 315 litres, digital temperature display</t>
  </si>
  <si>
    <r>
      <rPr>
        <b/>
        <u/>
        <sz val="10"/>
        <rFont val="Trebuchet MS"/>
        <family val="2"/>
      </rPr>
      <t>BILL NR.3: EQUIPMENTS AND DEVICES</t>
    </r>
    <r>
      <rPr>
        <b/>
        <sz val="10"/>
        <rFont val="Trebuchet MS"/>
        <family val="2"/>
      </rPr>
      <t xml:space="preserve"> TOTAL CARRIED TO GENERAL SUMMARY</t>
    </r>
  </si>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</sst>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Aptos Narrow"/>
      <family val="2"/>
      <scheme val="minor"/>
    </font>
    <font>
      <sz val="11"/>
      <color theme="1"/>
      <name val="Aptos Narrow"/>
      <family val="2"/>
      <scheme val="minor"/>
    </font>
    <font>
      <sz val="11"/>
      <name val="Calibri"/>
      <family val="2"/>
    </font>
    <font>
      <b/>
      <sz val="10"/>
      <color theme="1"/>
      <name val="Book Antiqua"/>
      <family val="1"/>
    </font>
    <font>
      <sz val="10"/>
      <name val="Book Antiqua"/>
      <family val="1"/>
    </font>
    <font>
      <b/>
      <sz val="10"/>
      <name val="Book Antiqua"/>
      <family val="1"/>
    </font>
    <font>
      <b/>
      <u/>
      <sz val="10"/>
      <name val="Book Antiqua"/>
      <family val="1"/>
    </font>
    <font>
      <sz val="10"/>
      <color rgb="FF000000"/>
      <name val="Book Antiqua"/>
      <family val="1"/>
    </font>
    <font>
      <b/>
      <sz val="10"/>
      <color rgb="FF000000"/>
      <name val="Book Antiqua"/>
      <family val="1"/>
    </font>
    <font>
      <u/>
      <sz val="10"/>
      <name val="Book Antiqua"/>
      <family val="1"/>
    </font>
    <font>
      <b/>
      <i/>
      <sz val="10"/>
      <name val="Book Antiqua"/>
      <family val="1"/>
    </font>
    <font>
      <b/>
      <i/>
      <u/>
      <sz val="10"/>
      <name val="Book Antiqua"/>
      <family val="1"/>
    </font>
    <font>
      <b/>
      <sz val="10"/>
      <name val="Trebuchet MS"/>
      <family val="2"/>
    </font>
    <font>
      <sz val="10"/>
      <name val="Trebuchet MS"/>
      <family val="2"/>
    </font>
    <font>
      <sz val="10"/>
      <color rgb="FF000000"/>
      <name val="Trebuchet MS"/>
      <family val="2"/>
    </font>
    <font>
      <b/>
      <u/>
      <sz val="10"/>
      <name val="Trebuchet MS"/>
      <family val="2"/>
    </font>
    <font>
      <b/>
      <sz val="10"/>
      <color rgb="FF000000"/>
      <name val="Trebuchet MS"/>
      <family val="2"/>
    </font>
    <font>
      <b/>
      <sz val="11"/>
      <name val="Book Antiqua"/>
      <family val="1"/>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style="thin">
        <color rgb="FF000000"/>
      </left>
      <right style="thin">
        <color indexed="64"/>
      </right>
      <top/>
      <bottom/>
      <diagonal/>
    </border>
    <border>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alignment vertical="center"/>
    </xf>
    <xf numFmtId="43" fontId="2" fillId="0" borderId="0" applyFont="0" applyFill="0" applyBorder="0" applyAlignment="0" applyProtection="0"/>
  </cellStyleXfs>
  <cellXfs count="160">
    <xf numFmtId="0" fontId="0" fillId="0" borderId="0" xfId="0"/>
    <xf numFmtId="0" fontId="3" fillId="2" borderId="1" xfId="2" applyFont="1" applyFill="1" applyBorder="1" applyAlignment="1">
      <alignment horizontal="center"/>
    </xf>
    <xf numFmtId="0" fontId="3" fillId="3" borderId="2" xfId="0" applyFont="1" applyFill="1" applyBorder="1" applyAlignment="1">
      <alignment vertical="center"/>
    </xf>
    <xf numFmtId="0" fontId="3" fillId="3" borderId="3" xfId="0" applyFont="1" applyFill="1" applyBorder="1" applyAlignment="1">
      <alignment horizontal="center" vertical="center" wrapText="1"/>
    </xf>
    <xf numFmtId="0" fontId="4" fillId="2" borderId="1" xfId="2" applyFont="1" applyFill="1" applyBorder="1" applyAlignment="1"/>
    <xf numFmtId="0" fontId="3" fillId="2" borderId="3" xfId="2" applyFont="1" applyFill="1" applyBorder="1" applyAlignment="1"/>
    <xf numFmtId="0" fontId="3" fillId="2" borderId="4" xfId="2" applyFont="1" applyFill="1" applyBorder="1" applyAlignment="1"/>
    <xf numFmtId="0" fontId="5" fillId="2" borderId="5" xfId="2" applyFont="1" applyFill="1" applyBorder="1" applyAlignment="1">
      <alignment horizontal="center" vertical="top" wrapText="1"/>
    </xf>
    <xf numFmtId="0" fontId="5" fillId="2" borderId="5" xfId="2" applyFont="1" applyFill="1" applyBorder="1" applyAlignment="1">
      <alignment horizontal="left" vertical="top" wrapText="1"/>
    </xf>
    <xf numFmtId="0" fontId="5" fillId="2" borderId="6" xfId="2" applyFont="1" applyFill="1" applyBorder="1" applyAlignment="1">
      <alignment horizontal="center" vertical="top" wrapText="1"/>
    </xf>
    <xf numFmtId="0" fontId="5" fillId="2" borderId="5" xfId="2" applyFont="1" applyFill="1" applyBorder="1" applyAlignment="1">
      <alignment horizontal="left" vertical="top" wrapText="1" indent="3"/>
    </xf>
    <xf numFmtId="0" fontId="5" fillId="2" borderId="5" xfId="2" applyFont="1" applyFill="1" applyBorder="1" applyAlignment="1">
      <alignment horizontal="left" vertical="center" wrapText="1"/>
    </xf>
    <xf numFmtId="0" fontId="4" fillId="0" borderId="7" xfId="2" applyFont="1" applyBorder="1" applyAlignment="1">
      <alignment horizontal="left" wrapText="1"/>
    </xf>
    <xf numFmtId="0" fontId="6" fillId="0" borderId="7" xfId="2" applyFont="1" applyBorder="1" applyAlignment="1">
      <alignment horizontal="left" vertical="top" wrapText="1"/>
    </xf>
    <xf numFmtId="0" fontId="4" fillId="0" borderId="8" xfId="2" applyFont="1" applyBorder="1" applyAlignment="1">
      <alignment horizontal="center" vertical="top" wrapText="1"/>
    </xf>
    <xf numFmtId="0" fontId="4" fillId="0" borderId="1" xfId="2" applyFont="1" applyBorder="1" applyAlignment="1">
      <alignment horizontal="left" vertical="top" wrapText="1"/>
    </xf>
    <xf numFmtId="0" fontId="4" fillId="0" borderId="9" xfId="2" applyFont="1" applyBorder="1" applyAlignment="1">
      <alignment horizontal="left" vertical="top" wrapText="1"/>
    </xf>
    <xf numFmtId="0" fontId="4" fillId="0" borderId="7" xfId="2" applyFont="1" applyBorder="1" applyAlignment="1">
      <alignment horizontal="left" vertical="center" wrapText="1"/>
    </xf>
    <xf numFmtId="0" fontId="6" fillId="0" borderId="7" xfId="2" applyFont="1" applyBorder="1" applyAlignment="1">
      <alignment horizontal="left" vertical="center" wrapText="1"/>
    </xf>
    <xf numFmtId="1" fontId="7" fillId="0" borderId="7" xfId="2" applyNumberFormat="1" applyFont="1" applyBorder="1" applyAlignment="1">
      <alignment horizontal="center" vertical="top" shrinkToFit="1"/>
    </xf>
    <xf numFmtId="0" fontId="4" fillId="0" borderId="7" xfId="2" applyFont="1" applyBorder="1" applyAlignment="1">
      <alignment horizontal="left" vertical="top" wrapText="1"/>
    </xf>
    <xf numFmtId="0" fontId="4" fillId="0" borderId="7" xfId="2" applyFont="1" applyBorder="1" applyAlignment="1">
      <alignment horizontal="center" vertical="top"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0" fontId="4" fillId="0" borderId="1" xfId="2" applyFont="1" applyBorder="1" applyAlignment="1">
      <alignment horizontal="left" vertical="top"/>
    </xf>
    <xf numFmtId="43" fontId="3" fillId="3" borderId="1" xfId="3" applyFont="1" applyFill="1" applyBorder="1" applyAlignment="1">
      <alignment horizontal="right" vertical="center" wrapText="1"/>
    </xf>
    <xf numFmtId="0" fontId="4" fillId="0" borderId="0" xfId="2" applyFont="1" applyAlignment="1">
      <alignment horizontal="left" vertical="top"/>
    </xf>
    <xf numFmtId="0" fontId="4" fillId="0" borderId="0" xfId="2" applyFont="1" applyAlignment="1">
      <alignment horizontal="left" vertical="top" wrapText="1"/>
    </xf>
    <xf numFmtId="0" fontId="4" fillId="0" borderId="0" xfId="2" applyFont="1" applyAlignment="1">
      <alignment horizontal="center" vertical="top"/>
    </xf>
    <xf numFmtId="0" fontId="4" fillId="0" borderId="0" xfId="2" applyFont="1" applyAlignment="1">
      <alignment horizontal="left" vertical="center"/>
    </xf>
    <xf numFmtId="0" fontId="5" fillId="3" borderId="5" xfId="2" applyFont="1" applyFill="1" applyBorder="1" applyAlignment="1">
      <alignment horizontal="center" vertical="center" wrapText="1"/>
    </xf>
    <xf numFmtId="0" fontId="5" fillId="3" borderId="5" xfId="2" applyFont="1" applyFill="1" applyBorder="1" applyAlignment="1">
      <alignment horizontal="left" vertical="center" wrapText="1"/>
    </xf>
    <xf numFmtId="0" fontId="4" fillId="0" borderId="6" xfId="2" applyFont="1" applyBorder="1" applyAlignment="1">
      <alignment horizontal="left" vertical="center" wrapText="1"/>
    </xf>
    <xf numFmtId="0" fontId="5" fillId="2" borderId="6" xfId="2"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6" xfId="2" applyFont="1" applyFill="1" applyBorder="1" applyAlignment="1">
      <alignment horizontal="left" vertical="center" wrapText="1"/>
    </xf>
    <xf numFmtId="0" fontId="5" fillId="2" borderId="7" xfId="2" applyFont="1" applyFill="1" applyBorder="1" applyAlignment="1">
      <alignment horizontal="left" vertical="top" wrapText="1"/>
    </xf>
    <xf numFmtId="0" fontId="4" fillId="2" borderId="7" xfId="2" applyFont="1" applyFill="1" applyBorder="1" applyAlignment="1">
      <alignment horizontal="center" vertical="center" wrapText="1"/>
    </xf>
    <xf numFmtId="0" fontId="4" fillId="2" borderId="7" xfId="2" applyFont="1" applyFill="1" applyBorder="1" applyAlignment="1">
      <alignment horizontal="left" vertical="center" wrapText="1"/>
    </xf>
    <xf numFmtId="0" fontId="5" fillId="0" borderId="7" xfId="2" applyFont="1" applyBorder="1" applyAlignment="1">
      <alignment horizontal="left" vertical="top" wrapText="1"/>
    </xf>
    <xf numFmtId="0" fontId="4" fillId="0" borderId="7" xfId="2" applyFont="1" applyBorder="1" applyAlignment="1">
      <alignment horizontal="center" vertical="center" wrapText="1"/>
    </xf>
    <xf numFmtId="1" fontId="7" fillId="0" borderId="7" xfId="2" applyNumberFormat="1" applyFont="1" applyBorder="1" applyAlignment="1">
      <alignment horizontal="center" vertical="center" shrinkToFit="1"/>
    </xf>
    <xf numFmtId="4" fontId="7" fillId="0" borderId="7" xfId="2" applyNumberFormat="1" applyFont="1" applyBorder="1" applyAlignment="1">
      <alignment horizontal="right" vertical="center" shrinkToFit="1"/>
    </xf>
    <xf numFmtId="3" fontId="7" fillId="0" borderId="7" xfId="2" applyNumberFormat="1" applyFont="1" applyBorder="1" applyAlignment="1">
      <alignment horizontal="right" vertical="center" shrinkToFit="1"/>
    </xf>
    <xf numFmtId="0" fontId="4" fillId="0" borderId="11" xfId="2" applyFont="1" applyBorder="1" applyAlignment="1">
      <alignment horizontal="left" vertical="center" wrapText="1"/>
    </xf>
    <xf numFmtId="0" fontId="5" fillId="0" borderId="12" xfId="2" applyFont="1" applyBorder="1" applyAlignment="1">
      <alignment horizontal="left" vertical="center" wrapText="1"/>
    </xf>
    <xf numFmtId="0" fontId="4" fillId="0" borderId="12" xfId="2" applyFont="1" applyBorder="1" applyAlignment="1">
      <alignment horizontal="center" vertical="center" wrapText="1"/>
    </xf>
    <xf numFmtId="0" fontId="4" fillId="0" borderId="12" xfId="2" applyFont="1" applyBorder="1" applyAlignment="1">
      <alignment horizontal="left" vertical="center" wrapText="1"/>
    </xf>
    <xf numFmtId="4" fontId="8" fillId="3" borderId="13" xfId="2" applyNumberFormat="1" applyFont="1" applyFill="1" applyBorder="1" applyAlignment="1">
      <alignment horizontal="right" vertical="center" shrinkToFit="1"/>
    </xf>
    <xf numFmtId="0" fontId="4" fillId="0" borderId="3" xfId="2" applyFont="1" applyBorder="1" applyAlignment="1">
      <alignment horizontal="left" vertical="center" wrapText="1"/>
    </xf>
    <xf numFmtId="0" fontId="5" fillId="0" borderId="3" xfId="2" applyFont="1" applyBorder="1" applyAlignment="1">
      <alignment horizontal="left" vertical="center" wrapText="1"/>
    </xf>
    <xf numFmtId="0" fontId="4" fillId="0" borderId="3" xfId="2" applyFont="1" applyBorder="1" applyAlignment="1">
      <alignment horizontal="center" vertical="center" wrapText="1"/>
    </xf>
    <xf numFmtId="4" fontId="8" fillId="0" borderId="3" xfId="2" applyNumberFormat="1" applyFont="1" applyBorder="1" applyAlignment="1">
      <alignment horizontal="right" vertical="center" shrinkToFit="1"/>
    </xf>
    <xf numFmtId="0" fontId="4" fillId="0" borderId="7" xfId="2" applyFont="1" applyBorder="1" applyAlignment="1">
      <alignment horizontal="center" wrapText="1"/>
    </xf>
    <xf numFmtId="0" fontId="4" fillId="0" borderId="14" xfId="2" applyFont="1" applyBorder="1" applyAlignment="1">
      <alignment horizontal="center" vertical="top" wrapText="1"/>
    </xf>
    <xf numFmtId="0" fontId="4" fillId="0" borderId="14" xfId="2" applyFont="1" applyBorder="1" applyAlignment="1">
      <alignment horizontal="left" vertical="top" wrapText="1"/>
    </xf>
    <xf numFmtId="1" fontId="7" fillId="0" borderId="14" xfId="2" applyNumberFormat="1" applyFont="1" applyBorder="1" applyAlignment="1">
      <alignment horizontal="center" vertical="center" shrinkToFit="1"/>
    </xf>
    <xf numFmtId="4" fontId="7" fillId="0" borderId="14" xfId="2" applyNumberFormat="1" applyFont="1" applyBorder="1" applyAlignment="1">
      <alignment horizontal="right" vertical="center" shrinkToFit="1"/>
    </xf>
    <xf numFmtId="0" fontId="4" fillId="0" borderId="5" xfId="2" applyFont="1" applyBorder="1" applyAlignment="1">
      <alignment horizontal="left" vertical="center" wrapText="1"/>
    </xf>
    <xf numFmtId="0" fontId="4" fillId="0" borderId="5" xfId="2" applyFont="1" applyBorder="1" applyAlignment="1">
      <alignment horizontal="left" vertical="top" wrapText="1"/>
    </xf>
    <xf numFmtId="0" fontId="4" fillId="0" borderId="5" xfId="2" applyFont="1" applyBorder="1" applyAlignment="1">
      <alignment horizontal="center" vertical="center" wrapText="1"/>
    </xf>
    <xf numFmtId="4" fontId="8" fillId="3" borderId="5" xfId="2" applyNumberFormat="1" applyFont="1" applyFill="1" applyBorder="1" applyAlignment="1">
      <alignment horizontal="center" vertical="center" shrinkToFit="1"/>
    </xf>
    <xf numFmtId="0" fontId="4" fillId="0" borderId="5" xfId="2" applyFont="1" applyBorder="1" applyAlignment="1">
      <alignment horizontal="center" vertical="top" wrapText="1"/>
    </xf>
    <xf numFmtId="43" fontId="4" fillId="0" borderId="5" xfId="1" applyFont="1" applyBorder="1" applyAlignment="1">
      <alignment horizontal="right" vertical="center" wrapText="1"/>
    </xf>
    <xf numFmtId="4" fontId="7" fillId="0" borderId="5" xfId="2" applyNumberFormat="1" applyFont="1" applyBorder="1" applyAlignment="1">
      <alignment horizontal="right" vertical="center" shrinkToFit="1"/>
    </xf>
    <xf numFmtId="4" fontId="8" fillId="3" borderId="5" xfId="2" applyNumberFormat="1" applyFont="1" applyFill="1" applyBorder="1" applyAlignment="1">
      <alignment horizontal="right" vertical="center" shrinkToFit="1"/>
    </xf>
    <xf numFmtId="0" fontId="4" fillId="0" borderId="6" xfId="2" applyFont="1" applyBorder="1" applyAlignment="1">
      <alignment horizontal="center" wrapText="1"/>
    </xf>
    <xf numFmtId="0" fontId="4" fillId="0" borderId="6" xfId="2" applyFont="1" applyBorder="1" applyAlignment="1">
      <alignment horizontal="left" vertical="top" wrapText="1"/>
    </xf>
    <xf numFmtId="1" fontId="7" fillId="0" borderId="6" xfId="2" applyNumberFormat="1" applyFont="1" applyBorder="1" applyAlignment="1">
      <alignment horizontal="center" vertical="center" shrinkToFit="1"/>
    </xf>
    <xf numFmtId="0" fontId="4" fillId="0" borderId="6" xfId="2" applyFont="1" applyBorder="1" applyAlignment="1">
      <alignment horizontal="center" vertical="center" wrapText="1"/>
    </xf>
    <xf numFmtId="4" fontId="7" fillId="0" borderId="6" xfId="2" applyNumberFormat="1" applyFont="1" applyBorder="1" applyAlignment="1">
      <alignment horizontal="right" vertical="center" shrinkToFit="1"/>
    </xf>
    <xf numFmtId="0" fontId="4" fillId="0" borderId="9" xfId="2" applyFont="1" applyBorder="1" applyAlignment="1">
      <alignment horizontal="left" wrapText="1"/>
    </xf>
    <xf numFmtId="0" fontId="4" fillId="0" borderId="7" xfId="2" applyFont="1" applyBorder="1" applyAlignment="1">
      <alignment horizontal="center" vertical="top" wrapText="1"/>
    </xf>
    <xf numFmtId="0" fontId="4" fillId="0" borderId="14" xfId="2" applyFont="1" applyBorder="1" applyAlignment="1">
      <alignment horizontal="center" vertical="top" wrapText="1"/>
    </xf>
    <xf numFmtId="0" fontId="4" fillId="0" borderId="15" xfId="2" applyFont="1" applyBorder="1" applyAlignment="1">
      <alignment horizontal="left" vertical="center" wrapText="1"/>
    </xf>
    <xf numFmtId="0" fontId="4" fillId="0" borderId="15" xfId="2" applyFont="1" applyBorder="1" applyAlignment="1">
      <alignment horizontal="left" vertical="top" wrapText="1"/>
    </xf>
    <xf numFmtId="0" fontId="4" fillId="0" borderId="15" xfId="2" applyFont="1" applyBorder="1" applyAlignment="1">
      <alignment horizontal="center" vertical="center" wrapText="1"/>
    </xf>
    <xf numFmtId="4" fontId="8" fillId="3" borderId="15" xfId="2" applyNumberFormat="1" applyFont="1" applyFill="1" applyBorder="1" applyAlignment="1">
      <alignment horizontal="right" vertical="center" shrinkToFit="1"/>
    </xf>
    <xf numFmtId="0" fontId="4" fillId="0" borderId="12" xfId="2" applyFont="1" applyBorder="1" applyAlignment="1">
      <alignment horizontal="left" vertical="top" wrapText="1"/>
    </xf>
    <xf numFmtId="4" fontId="8" fillId="2" borderId="12" xfId="2" applyNumberFormat="1" applyFont="1" applyFill="1" applyBorder="1" applyAlignment="1">
      <alignment horizontal="right" vertical="center" shrinkToFit="1"/>
    </xf>
    <xf numFmtId="0" fontId="4" fillId="0" borderId="10" xfId="2" applyFont="1" applyBorder="1" applyAlignment="1">
      <alignment horizontal="left" vertical="top" wrapText="1"/>
    </xf>
    <xf numFmtId="0" fontId="4" fillId="0" borderId="1" xfId="2" applyFont="1" applyBorder="1" applyAlignment="1">
      <alignment horizontal="left" vertical="top" wrapText="1"/>
    </xf>
    <xf numFmtId="0" fontId="4" fillId="0" borderId="1" xfId="2" applyFont="1" applyBorder="1" applyAlignment="1">
      <alignment horizontal="center" vertical="top" wrapText="1"/>
    </xf>
    <xf numFmtId="4" fontId="8" fillId="3" borderId="1" xfId="2" applyNumberFormat="1" applyFont="1" applyFill="1" applyBorder="1" applyAlignment="1">
      <alignment horizontal="right" vertical="center" shrinkToFit="1"/>
    </xf>
    <xf numFmtId="0" fontId="4" fillId="0" borderId="8" xfId="2" applyFont="1" applyBorder="1" applyAlignment="1">
      <alignment horizontal="left" vertical="top" wrapText="1"/>
    </xf>
    <xf numFmtId="0" fontId="4" fillId="0" borderId="0" xfId="2" applyFont="1" applyAlignment="1">
      <alignment horizontal="center" vertical="top" wrapText="1"/>
    </xf>
    <xf numFmtId="4" fontId="8" fillId="2" borderId="0" xfId="2" applyNumberFormat="1" applyFont="1" applyFill="1" applyAlignment="1">
      <alignment horizontal="right" vertical="center" shrinkToFit="1"/>
    </xf>
    <xf numFmtId="0" fontId="4" fillId="0" borderId="16" xfId="2" applyFont="1" applyBorder="1" applyAlignment="1">
      <alignment horizontal="left" vertical="top" wrapText="1"/>
    </xf>
    <xf numFmtId="0" fontId="4" fillId="0" borderId="16" xfId="2" applyFont="1" applyBorder="1" applyAlignment="1">
      <alignment horizontal="center" vertical="top" wrapText="1"/>
    </xf>
    <xf numFmtId="0" fontId="4" fillId="0" borderId="16" xfId="2" applyFont="1" applyBorder="1" applyAlignment="1">
      <alignment horizontal="left" vertical="center" wrapText="1"/>
    </xf>
    <xf numFmtId="4" fontId="7" fillId="0" borderId="7" xfId="2" applyNumberFormat="1" applyFont="1" applyBorder="1" applyAlignment="1">
      <alignment horizontal="right" vertical="top" shrinkToFit="1"/>
    </xf>
    <xf numFmtId="0" fontId="4" fillId="0" borderId="8" xfId="2" applyFont="1" applyBorder="1" applyAlignment="1">
      <alignment vertical="top" wrapText="1"/>
    </xf>
    <xf numFmtId="0" fontId="4" fillId="0" borderId="17" xfId="2" applyFont="1" applyBorder="1" applyAlignment="1">
      <alignment horizontal="center" vertical="top" wrapText="1"/>
    </xf>
    <xf numFmtId="1" fontId="7" fillId="0" borderId="14" xfId="2" applyNumberFormat="1" applyFont="1" applyBorder="1" applyAlignment="1">
      <alignment horizontal="center" vertical="top" shrinkToFit="1"/>
    </xf>
    <xf numFmtId="4" fontId="7" fillId="0" borderId="14" xfId="2" applyNumberFormat="1" applyFont="1" applyBorder="1" applyAlignment="1">
      <alignment horizontal="right" vertical="top" shrinkToFit="1"/>
    </xf>
    <xf numFmtId="0" fontId="4" fillId="0" borderId="6" xfId="2" applyFont="1" applyBorder="1" applyAlignment="1">
      <alignment horizontal="center" vertical="center" wrapText="1"/>
    </xf>
    <xf numFmtId="1" fontId="7" fillId="0" borderId="6" xfId="2" applyNumberFormat="1" applyFont="1" applyBorder="1" applyAlignment="1">
      <alignment horizontal="center" shrinkToFit="1"/>
    </xf>
    <xf numFmtId="0" fontId="4" fillId="0" borderId="7" xfId="2" applyFont="1" applyBorder="1" applyAlignment="1">
      <alignment horizontal="center" vertical="center" wrapText="1"/>
    </xf>
    <xf numFmtId="4" fontId="7" fillId="0" borderId="7" xfId="2" applyNumberFormat="1" applyFont="1" applyBorder="1" applyAlignment="1">
      <alignment horizontal="center" vertical="center" shrinkToFit="1"/>
    </xf>
    <xf numFmtId="0" fontId="4" fillId="0" borderId="9" xfId="2" applyFont="1" applyBorder="1" applyAlignment="1">
      <alignment horizontal="center" vertical="center" wrapText="1"/>
    </xf>
    <xf numFmtId="0" fontId="4" fillId="0" borderId="14" xfId="2" applyFont="1" applyBorder="1" applyAlignment="1">
      <alignment horizontal="center" vertical="center" wrapText="1"/>
    </xf>
    <xf numFmtId="4" fontId="7" fillId="0" borderId="14" xfId="2" applyNumberFormat="1" applyFont="1" applyBorder="1" applyAlignment="1">
      <alignment horizontal="center" vertical="center" shrinkToFit="1"/>
    </xf>
    <xf numFmtId="4" fontId="7" fillId="0" borderId="18" xfId="2" applyNumberFormat="1" applyFont="1" applyBorder="1" applyAlignment="1">
      <alignment horizontal="right" vertical="center" shrinkToFit="1"/>
    </xf>
    <xf numFmtId="4" fontId="7" fillId="0" borderId="19" xfId="2" applyNumberFormat="1" applyFont="1" applyBorder="1" applyAlignment="1">
      <alignment horizontal="right" vertical="center" shrinkToFit="1"/>
    </xf>
    <xf numFmtId="4" fontId="7" fillId="0" borderId="20" xfId="2" applyNumberFormat="1" applyFont="1" applyBorder="1" applyAlignment="1">
      <alignment horizontal="right" vertical="center" shrinkToFit="1"/>
    </xf>
    <xf numFmtId="4" fontId="7" fillId="0" borderId="21" xfId="2" applyNumberFormat="1" applyFont="1" applyBorder="1" applyAlignment="1">
      <alignment horizontal="right" vertical="center" shrinkToFit="1"/>
    </xf>
    <xf numFmtId="0" fontId="4" fillId="0" borderId="20" xfId="2" applyFont="1" applyBorder="1" applyAlignment="1">
      <alignment horizontal="left" vertical="center" wrapText="1"/>
    </xf>
    <xf numFmtId="4" fontId="7" fillId="0" borderId="22" xfId="2" applyNumberFormat="1" applyFont="1" applyBorder="1" applyAlignment="1">
      <alignment horizontal="right" vertical="center" shrinkToFit="1"/>
    </xf>
    <xf numFmtId="4" fontId="8" fillId="3" borderId="22" xfId="2" applyNumberFormat="1" applyFont="1" applyFill="1" applyBorder="1" applyAlignment="1">
      <alignment horizontal="right" vertical="center" shrinkToFit="1"/>
    </xf>
    <xf numFmtId="0" fontId="5" fillId="0" borderId="6" xfId="2" applyFont="1" applyBorder="1" applyAlignment="1">
      <alignment horizontal="left" vertical="center" wrapText="1"/>
    </xf>
    <xf numFmtId="43" fontId="4" fillId="0" borderId="7" xfId="1" applyFont="1" applyBorder="1" applyAlignment="1">
      <alignment horizontal="center" vertical="center" wrapText="1"/>
    </xf>
    <xf numFmtId="4" fontId="7" fillId="0" borderId="23" xfId="2" applyNumberFormat="1" applyFont="1" applyBorder="1" applyAlignment="1">
      <alignment horizontal="center" vertical="center" shrinkToFit="1"/>
    </xf>
    <xf numFmtId="0" fontId="4" fillId="0" borderId="24" xfId="2" applyFont="1" applyBorder="1" applyAlignment="1">
      <alignment horizontal="left" wrapText="1"/>
    </xf>
    <xf numFmtId="0" fontId="5" fillId="0" borderId="25" xfId="2" applyFont="1" applyBorder="1" applyAlignment="1">
      <alignment horizontal="left" vertical="top" wrapText="1"/>
    </xf>
    <xf numFmtId="0" fontId="4" fillId="0" borderId="25" xfId="2" applyFont="1" applyBorder="1" applyAlignment="1">
      <alignment horizontal="center" vertical="center" wrapText="1"/>
    </xf>
    <xf numFmtId="0" fontId="4" fillId="0" borderId="26" xfId="2" applyFont="1" applyBorder="1" applyAlignment="1">
      <alignment horizontal="left" wrapText="1"/>
    </xf>
    <xf numFmtId="0" fontId="5" fillId="0" borderId="2" xfId="2" applyFont="1" applyBorder="1" applyAlignment="1">
      <alignment horizontal="left" vertical="top" wrapText="1"/>
    </xf>
    <xf numFmtId="0" fontId="4" fillId="0" borderId="2"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0" xfId="2" applyFont="1" applyAlignment="1">
      <alignment horizontal="center" vertical="center"/>
    </xf>
    <xf numFmtId="0" fontId="5" fillId="3" borderId="5" xfId="2" applyFont="1" applyFill="1" applyBorder="1" applyAlignment="1">
      <alignment horizontal="center" vertical="top" wrapText="1"/>
    </xf>
    <xf numFmtId="0" fontId="5" fillId="3" borderId="5" xfId="2" applyFont="1" applyFill="1" applyBorder="1" applyAlignment="1">
      <alignment horizontal="left" vertical="top" wrapText="1"/>
    </xf>
    <xf numFmtId="0" fontId="10" fillId="0" borderId="8" xfId="2" applyFont="1" applyBorder="1" applyAlignment="1">
      <alignment vertical="top" wrapText="1"/>
    </xf>
    <xf numFmtId="0" fontId="10" fillId="0" borderId="9" xfId="2" applyFont="1" applyBorder="1" applyAlignment="1">
      <alignment horizontal="center" vertical="center" wrapText="1"/>
    </xf>
    <xf numFmtId="0" fontId="4" fillId="0" borderId="7" xfId="2" applyFont="1" applyBorder="1" applyAlignment="1">
      <alignment horizontal="right" vertical="center" wrapText="1"/>
    </xf>
    <xf numFmtId="0" fontId="10" fillId="0" borderId="7" xfId="2" applyFont="1" applyBorder="1" applyAlignment="1">
      <alignment horizontal="left" vertical="top" wrapText="1"/>
    </xf>
    <xf numFmtId="43" fontId="4" fillId="0" borderId="14" xfId="1" applyFont="1" applyBorder="1" applyAlignment="1">
      <alignment horizontal="center" vertical="center" wrapText="1"/>
    </xf>
    <xf numFmtId="0" fontId="10" fillId="0" borderId="5" xfId="2" applyFont="1" applyBorder="1" applyAlignment="1">
      <alignment horizontal="left" vertical="center" wrapText="1"/>
    </xf>
    <xf numFmtId="0" fontId="4" fillId="0" borderId="5" xfId="2" applyFont="1" applyBorder="1" applyAlignment="1">
      <alignment horizontal="right" vertical="center" wrapText="1"/>
    </xf>
    <xf numFmtId="4" fontId="10" fillId="4" borderId="5" xfId="2" applyNumberFormat="1" applyFont="1" applyFill="1" applyBorder="1" applyAlignment="1">
      <alignment horizontal="right" vertical="center" shrinkToFit="1"/>
    </xf>
    <xf numFmtId="0" fontId="4" fillId="2" borderId="0" xfId="2" applyFont="1" applyFill="1" applyAlignment="1"/>
    <xf numFmtId="0" fontId="4" fillId="2" borderId="0" xfId="2" applyFont="1" applyFill="1" applyAlignment="1">
      <alignment wrapText="1"/>
    </xf>
    <xf numFmtId="0" fontId="4" fillId="2" borderId="0" xfId="2" applyFont="1" applyFill="1" applyAlignment="1">
      <alignment horizontal="center"/>
    </xf>
    <xf numFmtId="0" fontId="5" fillId="2" borderId="0" xfId="2" applyFont="1" applyFill="1">
      <alignment vertical="center"/>
    </xf>
    <xf numFmtId="0" fontId="12" fillId="3" borderId="5" xfId="2" applyFont="1" applyFill="1" applyBorder="1" applyAlignment="1">
      <alignment horizontal="center" vertical="top" wrapText="1"/>
    </xf>
    <xf numFmtId="0" fontId="12" fillId="3" borderId="5" xfId="2" applyFont="1" applyFill="1" applyBorder="1" applyAlignment="1">
      <alignment horizontal="left" vertical="top" wrapText="1"/>
    </xf>
    <xf numFmtId="0" fontId="12" fillId="3" borderId="5" xfId="2" applyFont="1" applyFill="1" applyBorder="1" applyAlignment="1">
      <alignment horizontal="left" vertical="top" wrapText="1" indent="3"/>
    </xf>
    <xf numFmtId="0" fontId="12" fillId="3" borderId="5" xfId="2" applyFont="1" applyFill="1" applyBorder="1" applyAlignment="1">
      <alignment horizontal="left" vertical="center" wrapText="1"/>
    </xf>
    <xf numFmtId="0" fontId="13" fillId="0" borderId="6" xfId="2" applyFont="1" applyBorder="1" applyAlignment="1">
      <alignment horizontal="center" wrapText="1"/>
    </xf>
    <xf numFmtId="0" fontId="12" fillId="0" borderId="6" xfId="2" applyFont="1" applyBorder="1" applyAlignment="1">
      <alignment horizontal="left" vertical="top" wrapText="1"/>
    </xf>
    <xf numFmtId="1" fontId="14" fillId="0" borderId="6" xfId="2" applyNumberFormat="1" applyFont="1" applyBorder="1" applyAlignment="1">
      <alignment horizontal="center" vertical="center" shrinkToFit="1"/>
    </xf>
    <xf numFmtId="0" fontId="13" fillId="0" borderId="6" xfId="2" applyFont="1" applyBorder="1" applyAlignment="1">
      <alignment horizontal="center" vertical="center" wrapText="1"/>
    </xf>
    <xf numFmtId="4" fontId="14" fillId="0" borderId="6" xfId="2" applyNumberFormat="1" applyFont="1" applyBorder="1" applyAlignment="1">
      <alignment horizontal="right" vertical="center" shrinkToFit="1"/>
    </xf>
    <xf numFmtId="0" fontId="13" fillId="0" borderId="1" xfId="2" applyFont="1" applyBorder="1" applyAlignment="1">
      <alignment horizontal="center" vertical="top" wrapText="1"/>
    </xf>
    <xf numFmtId="0" fontId="13" fillId="2" borderId="1" xfId="2" applyFont="1" applyFill="1" applyBorder="1" applyAlignment="1">
      <alignment horizontal="left" vertical="top" wrapText="1"/>
    </xf>
    <xf numFmtId="1" fontId="14" fillId="2" borderId="1" xfId="2" applyNumberFormat="1" applyFont="1" applyFill="1" applyBorder="1" applyAlignment="1">
      <alignment horizontal="center" vertical="center" shrinkToFit="1"/>
    </xf>
    <xf numFmtId="4" fontId="14" fillId="2" borderId="1" xfId="2" applyNumberFormat="1" applyFont="1" applyFill="1" applyBorder="1" applyAlignment="1">
      <alignment horizontal="right" vertical="center" shrinkToFit="1"/>
    </xf>
    <xf numFmtId="4" fontId="14" fillId="0" borderId="1" xfId="2" applyNumberFormat="1" applyFont="1" applyBorder="1" applyAlignment="1">
      <alignment horizontal="right" vertical="center" shrinkToFit="1"/>
    </xf>
    <xf numFmtId="0" fontId="13" fillId="0" borderId="1" xfId="2" applyFont="1" applyBorder="1" applyAlignment="1">
      <alignment horizontal="left" vertical="top" wrapText="1"/>
    </xf>
    <xf numFmtId="1" fontId="14" fillId="0" borderId="1" xfId="2" applyNumberFormat="1" applyFont="1" applyBorder="1" applyAlignment="1">
      <alignment horizontal="center" vertical="center" shrinkToFit="1"/>
    </xf>
    <xf numFmtId="0" fontId="13" fillId="0" borderId="11" xfId="2" applyFont="1" applyBorder="1" applyAlignment="1">
      <alignment horizontal="left" vertical="top" wrapText="1"/>
    </xf>
    <xf numFmtId="0" fontId="13" fillId="0" borderId="12" xfId="2" applyFont="1" applyBorder="1" applyAlignment="1">
      <alignment horizontal="left" vertical="top" wrapText="1"/>
    </xf>
    <xf numFmtId="0" fontId="13" fillId="0" borderId="12" xfId="2" applyFont="1" applyBorder="1" applyAlignment="1">
      <alignment horizontal="center" vertical="top" wrapText="1"/>
    </xf>
    <xf numFmtId="4" fontId="16" fillId="3" borderId="13" xfId="2" applyNumberFormat="1" applyFont="1" applyFill="1" applyBorder="1" applyAlignment="1">
      <alignment horizontal="right" vertical="center" shrinkToFit="1"/>
    </xf>
    <xf numFmtId="0" fontId="4" fillId="2" borderId="0" xfId="2" applyFont="1" applyFill="1">
      <alignment vertical="center"/>
    </xf>
    <xf numFmtId="0" fontId="17" fillId="2" borderId="27" xfId="2" applyFont="1" applyFill="1" applyBorder="1" applyAlignment="1">
      <alignment horizontal="right" vertical="center" wrapText="1"/>
    </xf>
    <xf numFmtId="0" fontId="17" fillId="2" borderId="28" xfId="2" applyFont="1" applyFill="1" applyBorder="1" applyAlignment="1">
      <alignment horizontal="right" vertical="center" wrapText="1"/>
    </xf>
    <xf numFmtId="0" fontId="17" fillId="2" borderId="29" xfId="2" applyFont="1" applyFill="1" applyBorder="1" applyAlignment="1">
      <alignment horizontal="right" vertical="center" wrapText="1"/>
    </xf>
    <xf numFmtId="4" fontId="17" fillId="3" borderId="30" xfId="2" applyNumberFormat="1" applyFont="1" applyFill="1" applyBorder="1">
      <alignment vertical="center"/>
    </xf>
  </cellXfs>
  <cellStyles count="4">
    <cellStyle name="Comma" xfId="1" builtinId="3"/>
    <cellStyle name="Comma 2" xfId="3" xr:uid="{FD380674-D19D-41DC-A860-5CF01591237E}"/>
    <cellStyle name="Normal" xfId="0" builtinId="0"/>
    <cellStyle name="Normal 2" xfId="2" xr:uid="{EAAD2CCD-FBE2-4DF8-A09E-BB3972385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B50-F6D9-421A-897C-CCF96333AAD0}">
  <dimension ref="A1:F167"/>
  <sheetViews>
    <sheetView tabSelected="1" workbookViewId="0">
      <selection sqref="A1:F1048576"/>
    </sheetView>
  </sheetViews>
  <sheetFormatPr defaultRowHeight="14.5" x14ac:dyDescent="0.35"/>
  <cols>
    <col min="1" max="1" width="8" style="131" customWidth="1"/>
    <col min="2" max="2" width="49.453125" style="132" customWidth="1"/>
    <col min="3" max="3" width="6.81640625" style="133" customWidth="1"/>
    <col min="4" max="4" width="6.81640625" style="131" customWidth="1"/>
    <col min="5" max="5" width="13.54296875" style="131" customWidth="1"/>
    <col min="6" max="6" width="15.453125" style="155" customWidth="1"/>
  </cols>
  <sheetData>
    <row r="1" spans="1:6" x14ac:dyDescent="0.35">
      <c r="A1" s="1" t="s">
        <v>0</v>
      </c>
      <c r="B1" s="1"/>
      <c r="C1" s="1"/>
      <c r="D1" s="1"/>
      <c r="E1" s="1"/>
      <c r="F1" s="1"/>
    </row>
    <row r="2" spans="1:6" x14ac:dyDescent="0.35">
      <c r="A2" s="2" t="s">
        <v>1</v>
      </c>
      <c r="B2" s="3" t="s">
        <v>2</v>
      </c>
      <c r="C2" s="3"/>
      <c r="D2" s="3"/>
      <c r="E2" s="3"/>
      <c r="F2" s="3"/>
    </row>
    <row r="3" spans="1:6" x14ac:dyDescent="0.35">
      <c r="A3" s="4"/>
      <c r="B3" s="5" t="s">
        <v>3</v>
      </c>
      <c r="C3" s="5"/>
      <c r="D3" s="5"/>
      <c r="E3" s="5"/>
      <c r="F3" s="6"/>
    </row>
    <row r="4" spans="1:6" x14ac:dyDescent="0.35">
      <c r="A4" s="7" t="s">
        <v>4</v>
      </c>
      <c r="B4" s="8" t="s">
        <v>5</v>
      </c>
      <c r="C4" s="7" t="s">
        <v>6</v>
      </c>
      <c r="D4" s="9" t="s">
        <v>7</v>
      </c>
      <c r="E4" s="10" t="s">
        <v>8</v>
      </c>
      <c r="F4" s="11" t="s">
        <v>9</v>
      </c>
    </row>
    <row r="5" spans="1:6" x14ac:dyDescent="0.35">
      <c r="A5" s="12"/>
      <c r="B5" s="13" t="s">
        <v>10</v>
      </c>
      <c r="C5" s="14"/>
      <c r="D5" s="15"/>
      <c r="E5" s="16"/>
      <c r="F5" s="17"/>
    </row>
    <row r="6" spans="1:6" x14ac:dyDescent="0.35">
      <c r="A6" s="12"/>
      <c r="B6" s="13" t="s">
        <v>11</v>
      </c>
      <c r="C6" s="14"/>
      <c r="D6" s="15"/>
      <c r="E6" s="16"/>
      <c r="F6" s="17"/>
    </row>
    <row r="7" spans="1:6" x14ac:dyDescent="0.35">
      <c r="A7" s="17"/>
      <c r="B7" s="13" t="s">
        <v>12</v>
      </c>
      <c r="C7" s="14"/>
      <c r="D7" s="15"/>
      <c r="E7" s="16"/>
      <c r="F7" s="17"/>
    </row>
    <row r="8" spans="1:6" x14ac:dyDescent="0.35">
      <c r="A8" s="17"/>
      <c r="B8" s="13"/>
      <c r="C8" s="14"/>
      <c r="D8" s="15"/>
      <c r="E8" s="16"/>
      <c r="F8" s="17"/>
    </row>
    <row r="9" spans="1:6" x14ac:dyDescent="0.35">
      <c r="A9" s="17"/>
      <c r="B9" s="18" t="s">
        <v>13</v>
      </c>
      <c r="C9" s="14"/>
      <c r="D9" s="15"/>
      <c r="E9" s="16"/>
      <c r="F9" s="17"/>
    </row>
    <row r="10" spans="1:6" x14ac:dyDescent="0.35">
      <c r="A10" s="19">
        <v>1</v>
      </c>
      <c r="B10" s="20" t="s">
        <v>14</v>
      </c>
      <c r="C10" s="14"/>
      <c r="D10" s="15"/>
      <c r="E10" s="16"/>
      <c r="F10" s="17"/>
    </row>
    <row r="11" spans="1:6" x14ac:dyDescent="0.35">
      <c r="A11" s="21">
        <v>2</v>
      </c>
      <c r="B11" s="20" t="s">
        <v>15</v>
      </c>
      <c r="C11" s="14"/>
      <c r="D11" s="15"/>
      <c r="E11" s="16"/>
      <c r="F11" s="17"/>
    </row>
    <row r="12" spans="1:6" x14ac:dyDescent="0.35">
      <c r="A12" s="19">
        <v>3</v>
      </c>
      <c r="B12" s="20" t="s">
        <v>16</v>
      </c>
      <c r="C12" s="14"/>
      <c r="D12" s="15"/>
      <c r="E12" s="16"/>
      <c r="F12" s="17"/>
    </row>
    <row r="13" spans="1:6" ht="26" x14ac:dyDescent="0.35">
      <c r="A13" s="19">
        <v>4</v>
      </c>
      <c r="B13" s="20" t="s">
        <v>17</v>
      </c>
      <c r="C13" s="14"/>
      <c r="D13" s="15"/>
      <c r="E13" s="16"/>
      <c r="F13" s="17"/>
    </row>
    <row r="14" spans="1:6" x14ac:dyDescent="0.35">
      <c r="A14" s="19">
        <v>5</v>
      </c>
      <c r="B14" s="20" t="s">
        <v>18</v>
      </c>
      <c r="C14" s="14"/>
      <c r="D14" s="15"/>
      <c r="E14" s="16"/>
      <c r="F14" s="17"/>
    </row>
    <row r="15" spans="1:6" ht="26" x14ac:dyDescent="0.35">
      <c r="A15" s="19">
        <v>6</v>
      </c>
      <c r="B15" s="20" t="s">
        <v>19</v>
      </c>
      <c r="C15" s="14"/>
      <c r="D15" s="15"/>
      <c r="E15" s="16"/>
      <c r="F15" s="17"/>
    </row>
    <row r="16" spans="1:6" ht="39" x14ac:dyDescent="0.35">
      <c r="A16" s="19">
        <v>7</v>
      </c>
      <c r="B16" s="20" t="s">
        <v>20</v>
      </c>
      <c r="C16" s="14"/>
      <c r="D16" s="15"/>
      <c r="E16" s="16"/>
      <c r="F16" s="17"/>
    </row>
    <row r="17" spans="1:6" x14ac:dyDescent="0.35">
      <c r="A17" s="19">
        <v>8</v>
      </c>
      <c r="B17" s="20" t="s">
        <v>21</v>
      </c>
      <c r="C17" s="14"/>
      <c r="D17" s="15"/>
      <c r="E17" s="16"/>
      <c r="F17" s="17"/>
    </row>
    <row r="18" spans="1:6" ht="26" x14ac:dyDescent="0.35">
      <c r="A18" s="19">
        <v>9</v>
      </c>
      <c r="B18" s="20" t="s">
        <v>22</v>
      </c>
      <c r="C18" s="14"/>
      <c r="D18" s="15"/>
      <c r="E18" s="16"/>
      <c r="F18" s="17"/>
    </row>
    <row r="19" spans="1:6" x14ac:dyDescent="0.35">
      <c r="A19" s="19">
        <v>10</v>
      </c>
      <c r="B19" s="20" t="s">
        <v>23</v>
      </c>
      <c r="C19" s="14"/>
      <c r="D19" s="15"/>
      <c r="E19" s="16"/>
      <c r="F19" s="17"/>
    </row>
    <row r="20" spans="1:6" ht="26" x14ac:dyDescent="0.35">
      <c r="A20" s="19">
        <v>11</v>
      </c>
      <c r="B20" s="20" t="s">
        <v>24</v>
      </c>
      <c r="C20" s="14"/>
      <c r="D20" s="15"/>
      <c r="E20" s="16"/>
      <c r="F20" s="17"/>
    </row>
    <row r="21" spans="1:6" ht="39" x14ac:dyDescent="0.35">
      <c r="A21" s="19">
        <v>12</v>
      </c>
      <c r="B21" s="20" t="s">
        <v>25</v>
      </c>
      <c r="C21" s="14"/>
      <c r="D21" s="15"/>
      <c r="E21" s="16"/>
      <c r="F21" s="17"/>
    </row>
    <row r="22" spans="1:6" ht="26" x14ac:dyDescent="0.35">
      <c r="A22" s="19">
        <v>13</v>
      </c>
      <c r="B22" s="20" t="s">
        <v>26</v>
      </c>
      <c r="C22" s="14"/>
      <c r="D22" s="15"/>
      <c r="E22" s="16"/>
      <c r="F22" s="17"/>
    </row>
    <row r="23" spans="1:6" ht="26" x14ac:dyDescent="0.35">
      <c r="A23" s="19">
        <v>14</v>
      </c>
      <c r="B23" s="20" t="s">
        <v>27</v>
      </c>
      <c r="C23" s="14"/>
      <c r="D23" s="15"/>
      <c r="E23" s="16"/>
      <c r="F23" s="17"/>
    </row>
    <row r="24" spans="1:6" x14ac:dyDescent="0.35">
      <c r="A24" s="19">
        <v>15</v>
      </c>
      <c r="B24" s="20" t="s">
        <v>28</v>
      </c>
      <c r="C24" s="14"/>
      <c r="D24" s="15"/>
      <c r="E24" s="16"/>
      <c r="F24" s="17"/>
    </row>
    <row r="25" spans="1:6" x14ac:dyDescent="0.35">
      <c r="A25" s="19">
        <v>16</v>
      </c>
      <c r="B25" s="20" t="s">
        <v>29</v>
      </c>
      <c r="C25" s="14"/>
      <c r="D25" s="15"/>
      <c r="E25" s="16"/>
      <c r="F25" s="17"/>
    </row>
    <row r="26" spans="1:6" x14ac:dyDescent="0.35">
      <c r="A26" s="19">
        <v>17</v>
      </c>
      <c r="B26" s="20" t="s">
        <v>30</v>
      </c>
      <c r="C26" s="14"/>
      <c r="D26" s="15"/>
      <c r="E26" s="16"/>
      <c r="F26" s="17"/>
    </row>
    <row r="27" spans="1:6" ht="26" x14ac:dyDescent="0.35">
      <c r="A27" s="19">
        <v>18</v>
      </c>
      <c r="B27" s="20" t="s">
        <v>31</v>
      </c>
      <c r="C27" s="14"/>
      <c r="D27" s="15"/>
      <c r="E27" s="16"/>
      <c r="F27" s="17"/>
    </row>
    <row r="28" spans="1:6" x14ac:dyDescent="0.35">
      <c r="A28" s="22"/>
      <c r="B28" s="23" t="s">
        <v>32</v>
      </c>
      <c r="C28" s="24"/>
      <c r="D28" s="23"/>
      <c r="E28" s="25"/>
      <c r="F28" s="26">
        <v>2000000</v>
      </c>
    </row>
    <row r="29" spans="1:6" x14ac:dyDescent="0.35">
      <c r="A29" s="27"/>
      <c r="B29" s="28"/>
      <c r="C29" s="29"/>
      <c r="D29" s="27"/>
      <c r="E29" s="27"/>
      <c r="F29" s="30"/>
    </row>
    <row r="30" spans="1:6" x14ac:dyDescent="0.35">
      <c r="A30" s="31" t="s">
        <v>4</v>
      </c>
      <c r="B30" s="32" t="s">
        <v>5</v>
      </c>
      <c r="C30" s="31" t="s">
        <v>6</v>
      </c>
      <c r="D30" s="31" t="s">
        <v>7</v>
      </c>
      <c r="E30" s="32" t="s">
        <v>8</v>
      </c>
      <c r="F30" s="32" t="s">
        <v>9</v>
      </c>
    </row>
    <row r="31" spans="1:6" x14ac:dyDescent="0.35">
      <c r="A31" s="33"/>
      <c r="B31" s="34" t="s">
        <v>33</v>
      </c>
      <c r="C31" s="35"/>
      <c r="D31" s="36"/>
      <c r="E31" s="36"/>
      <c r="F31" s="36"/>
    </row>
    <row r="32" spans="1:6" x14ac:dyDescent="0.35">
      <c r="A32" s="17"/>
      <c r="B32" s="37" t="s">
        <v>34</v>
      </c>
      <c r="C32" s="38"/>
      <c r="D32" s="39"/>
      <c r="E32" s="39"/>
      <c r="F32" s="39"/>
    </row>
    <row r="33" spans="1:6" x14ac:dyDescent="0.35">
      <c r="A33" s="17"/>
      <c r="B33" s="40" t="s">
        <v>35</v>
      </c>
      <c r="C33" s="41"/>
      <c r="D33" s="17"/>
      <c r="E33" s="17"/>
      <c r="F33" s="17"/>
    </row>
    <row r="34" spans="1:6" x14ac:dyDescent="0.35">
      <c r="A34" s="21" t="s">
        <v>36</v>
      </c>
      <c r="B34" s="20" t="s">
        <v>37</v>
      </c>
      <c r="C34" s="41"/>
      <c r="D34" s="17"/>
      <c r="E34" s="17"/>
      <c r="F34" s="17"/>
    </row>
    <row r="35" spans="1:6" ht="26" x14ac:dyDescent="0.35">
      <c r="A35" s="17"/>
      <c r="B35" s="20" t="s">
        <v>38</v>
      </c>
      <c r="C35" s="42">
        <v>275</v>
      </c>
      <c r="D35" s="41" t="s">
        <v>39</v>
      </c>
      <c r="E35" s="43"/>
      <c r="F35" s="44"/>
    </row>
    <row r="36" spans="1:6" x14ac:dyDescent="0.35">
      <c r="A36" s="41" t="s">
        <v>40</v>
      </c>
      <c r="B36" s="17" t="s">
        <v>41</v>
      </c>
      <c r="C36" s="41"/>
      <c r="D36" s="17"/>
      <c r="E36" s="17"/>
      <c r="F36" s="44"/>
    </row>
    <row r="37" spans="1:6" x14ac:dyDescent="0.35">
      <c r="A37" s="12"/>
      <c r="B37" s="20" t="s">
        <v>42</v>
      </c>
      <c r="C37" s="42">
        <v>2</v>
      </c>
      <c r="D37" s="41" t="s">
        <v>43</v>
      </c>
      <c r="E37" s="43"/>
      <c r="F37" s="44"/>
    </row>
    <row r="38" spans="1:6" x14ac:dyDescent="0.35">
      <c r="A38" s="17"/>
      <c r="B38" s="20" t="s">
        <v>44</v>
      </c>
      <c r="C38" s="41"/>
      <c r="D38" s="17"/>
      <c r="E38" s="17"/>
      <c r="F38" s="44"/>
    </row>
    <row r="39" spans="1:6" x14ac:dyDescent="0.35">
      <c r="A39" s="21" t="s">
        <v>45</v>
      </c>
      <c r="B39" s="20" t="s">
        <v>46</v>
      </c>
      <c r="C39" s="42">
        <v>3</v>
      </c>
      <c r="D39" s="41" t="s">
        <v>43</v>
      </c>
      <c r="E39" s="43"/>
      <c r="F39" s="44"/>
    </row>
    <row r="40" spans="1:6" x14ac:dyDescent="0.35">
      <c r="A40" s="41" t="s">
        <v>47</v>
      </c>
      <c r="B40" s="17" t="s">
        <v>48</v>
      </c>
      <c r="C40" s="42">
        <v>3</v>
      </c>
      <c r="D40" s="41" t="s">
        <v>43</v>
      </c>
      <c r="E40" s="43"/>
      <c r="F40" s="44"/>
    </row>
    <row r="41" spans="1:6" x14ac:dyDescent="0.35">
      <c r="A41" s="21" t="s">
        <v>49</v>
      </c>
      <c r="B41" s="20" t="s">
        <v>50</v>
      </c>
      <c r="C41" s="41"/>
      <c r="D41" s="17"/>
      <c r="E41" s="17"/>
      <c r="F41" s="44"/>
    </row>
    <row r="42" spans="1:6" x14ac:dyDescent="0.35">
      <c r="A42" s="12"/>
      <c r="B42" s="20" t="s">
        <v>51</v>
      </c>
      <c r="C42" s="42">
        <v>1</v>
      </c>
      <c r="D42" s="41" t="s">
        <v>43</v>
      </c>
      <c r="E42" s="43"/>
      <c r="F42" s="44"/>
    </row>
    <row r="43" spans="1:6" x14ac:dyDescent="0.35">
      <c r="A43" s="17"/>
      <c r="B43" s="20" t="s">
        <v>52</v>
      </c>
      <c r="C43" s="41"/>
      <c r="D43" s="17"/>
      <c r="E43" s="17"/>
      <c r="F43" s="44"/>
    </row>
    <row r="44" spans="1:6" x14ac:dyDescent="0.35">
      <c r="A44" s="21" t="s">
        <v>53</v>
      </c>
      <c r="B44" s="20" t="s">
        <v>54</v>
      </c>
      <c r="C44" s="41"/>
      <c r="D44" s="17"/>
      <c r="E44" s="17"/>
      <c r="F44" s="44"/>
    </row>
    <row r="45" spans="1:6" x14ac:dyDescent="0.35">
      <c r="A45" s="12"/>
      <c r="B45" s="20" t="s">
        <v>55</v>
      </c>
      <c r="C45" s="42">
        <v>1</v>
      </c>
      <c r="D45" s="41" t="s">
        <v>43</v>
      </c>
      <c r="E45" s="43"/>
      <c r="F45" s="44"/>
    </row>
    <row r="46" spans="1:6" x14ac:dyDescent="0.35">
      <c r="A46" s="17"/>
      <c r="B46" s="20" t="s">
        <v>56</v>
      </c>
      <c r="C46" s="41"/>
      <c r="D46" s="17"/>
      <c r="E46" s="17"/>
      <c r="F46" s="44"/>
    </row>
    <row r="47" spans="1:6" ht="26" x14ac:dyDescent="0.35">
      <c r="A47" s="21" t="s">
        <v>57</v>
      </c>
      <c r="B47" s="20" t="s">
        <v>58</v>
      </c>
      <c r="C47" s="42">
        <v>1</v>
      </c>
      <c r="D47" s="41" t="s">
        <v>43</v>
      </c>
      <c r="E47" s="43"/>
      <c r="F47" s="44"/>
    </row>
    <row r="48" spans="1:6" ht="26" x14ac:dyDescent="0.35">
      <c r="A48" s="21" t="s">
        <v>59</v>
      </c>
      <c r="B48" s="20" t="s">
        <v>60</v>
      </c>
      <c r="C48" s="42">
        <v>1</v>
      </c>
      <c r="D48" s="41" t="s">
        <v>43</v>
      </c>
      <c r="E48" s="43"/>
      <c r="F48" s="44"/>
    </row>
    <row r="49" spans="1:6" x14ac:dyDescent="0.35">
      <c r="A49" s="45"/>
      <c r="B49" s="46" t="s">
        <v>61</v>
      </c>
      <c r="C49" s="47"/>
      <c r="D49" s="48"/>
      <c r="E49" s="48"/>
      <c r="F49" s="49"/>
    </row>
    <row r="50" spans="1:6" x14ac:dyDescent="0.35">
      <c r="A50" s="50"/>
      <c r="B50" s="51"/>
      <c r="C50" s="52"/>
      <c r="D50" s="50"/>
      <c r="E50" s="50"/>
      <c r="F50" s="53"/>
    </row>
    <row r="51" spans="1:6" ht="182" x14ac:dyDescent="0.35">
      <c r="A51" s="54" t="s">
        <v>36</v>
      </c>
      <c r="B51" s="20" t="s">
        <v>62</v>
      </c>
      <c r="C51" s="42">
        <v>6</v>
      </c>
      <c r="D51" s="41" t="s">
        <v>39</v>
      </c>
      <c r="E51" s="43"/>
      <c r="F51" s="43"/>
    </row>
    <row r="52" spans="1:6" ht="52" x14ac:dyDescent="0.35">
      <c r="A52" s="21" t="s">
        <v>40</v>
      </c>
      <c r="B52" s="20" t="s">
        <v>63</v>
      </c>
      <c r="C52" s="42">
        <v>1</v>
      </c>
      <c r="D52" s="41" t="s">
        <v>64</v>
      </c>
      <c r="E52" s="43"/>
      <c r="F52" s="43"/>
    </row>
    <row r="53" spans="1:6" ht="52" x14ac:dyDescent="0.35">
      <c r="A53" s="21" t="s">
        <v>45</v>
      </c>
      <c r="B53" s="20" t="s">
        <v>65</v>
      </c>
      <c r="C53" s="42">
        <v>1</v>
      </c>
      <c r="D53" s="41" t="s">
        <v>39</v>
      </c>
      <c r="E53" s="43"/>
      <c r="F53" s="43"/>
    </row>
    <row r="54" spans="1:6" x14ac:dyDescent="0.35">
      <c r="A54" s="41" t="s">
        <v>47</v>
      </c>
      <c r="B54" s="17" t="s">
        <v>66</v>
      </c>
      <c r="C54" s="42">
        <v>4</v>
      </c>
      <c r="D54" s="41" t="s">
        <v>67</v>
      </c>
      <c r="E54" s="43"/>
      <c r="F54" s="43"/>
    </row>
    <row r="55" spans="1:6" ht="65" x14ac:dyDescent="0.35">
      <c r="A55" s="21" t="s">
        <v>49</v>
      </c>
      <c r="B55" s="20" t="s">
        <v>68</v>
      </c>
      <c r="C55" s="42">
        <v>3</v>
      </c>
      <c r="D55" s="41" t="s">
        <v>67</v>
      </c>
      <c r="E55" s="43"/>
      <c r="F55" s="43"/>
    </row>
    <row r="56" spans="1:6" x14ac:dyDescent="0.35">
      <c r="A56" s="17"/>
      <c r="B56" s="40" t="s">
        <v>69</v>
      </c>
      <c r="C56" s="41"/>
      <c r="D56" s="17"/>
      <c r="E56" s="17"/>
      <c r="F56" s="43"/>
    </row>
    <row r="57" spans="1:6" ht="39" x14ac:dyDescent="0.35">
      <c r="A57" s="21" t="s">
        <v>53</v>
      </c>
      <c r="B57" s="20" t="s">
        <v>70</v>
      </c>
      <c r="C57" s="42">
        <v>19</v>
      </c>
      <c r="D57" s="41" t="s">
        <v>39</v>
      </c>
      <c r="E57" s="43"/>
      <c r="F57" s="43"/>
    </row>
    <row r="58" spans="1:6" x14ac:dyDescent="0.35">
      <c r="A58" s="17"/>
      <c r="B58" s="40" t="s">
        <v>71</v>
      </c>
      <c r="C58" s="41"/>
      <c r="D58" s="17"/>
      <c r="E58" s="17"/>
      <c r="F58" s="43"/>
    </row>
    <row r="59" spans="1:6" ht="39" x14ac:dyDescent="0.35">
      <c r="A59" s="55" t="s">
        <v>57</v>
      </c>
      <c r="B59" s="56" t="s">
        <v>72</v>
      </c>
      <c r="C59" s="57">
        <v>5</v>
      </c>
      <c r="D59" s="41" t="s">
        <v>39</v>
      </c>
      <c r="E59" s="58"/>
      <c r="F59" s="43"/>
    </row>
    <row r="60" spans="1:6" ht="26" x14ac:dyDescent="0.35">
      <c r="A60" s="59"/>
      <c r="B60" s="60" t="s">
        <v>73</v>
      </c>
      <c r="C60" s="61"/>
      <c r="D60" s="59"/>
      <c r="E60" s="59"/>
      <c r="F60" s="62"/>
    </row>
    <row r="61" spans="1:6" x14ac:dyDescent="0.35">
      <c r="A61" s="27"/>
      <c r="B61" s="28"/>
      <c r="C61" s="29"/>
      <c r="D61" s="27"/>
      <c r="E61" s="27"/>
      <c r="F61" s="30"/>
    </row>
    <row r="62" spans="1:6" x14ac:dyDescent="0.35">
      <c r="A62" s="31" t="s">
        <v>4</v>
      </c>
      <c r="B62" s="32" t="s">
        <v>5</v>
      </c>
      <c r="C62" s="31" t="s">
        <v>6</v>
      </c>
      <c r="D62" s="31" t="s">
        <v>7</v>
      </c>
      <c r="E62" s="31" t="s">
        <v>8</v>
      </c>
      <c r="F62" s="32" t="s">
        <v>9</v>
      </c>
    </row>
    <row r="63" spans="1:6" ht="65" x14ac:dyDescent="0.35">
      <c r="A63" s="63" t="s">
        <v>36</v>
      </c>
      <c r="B63" s="60" t="s">
        <v>74</v>
      </c>
      <c r="C63" s="61">
        <v>1</v>
      </c>
      <c r="D63" s="61" t="s">
        <v>75</v>
      </c>
      <c r="E63" s="64">
        <v>300000</v>
      </c>
      <c r="F63" s="65">
        <f>E63</f>
        <v>300000</v>
      </c>
    </row>
    <row r="64" spans="1:6" ht="26" x14ac:dyDescent="0.35">
      <c r="A64" s="60"/>
      <c r="B64" s="60" t="s">
        <v>76</v>
      </c>
      <c r="C64" s="63"/>
      <c r="D64" s="60"/>
      <c r="E64" s="61"/>
      <c r="F64" s="66">
        <f>SUM(F63)</f>
        <v>300000</v>
      </c>
    </row>
    <row r="65" spans="1:6" x14ac:dyDescent="0.35">
      <c r="A65" s="27"/>
      <c r="B65" s="28"/>
      <c r="C65" s="29"/>
      <c r="D65" s="27"/>
      <c r="E65" s="27"/>
      <c r="F65" s="30"/>
    </row>
    <row r="66" spans="1:6" x14ac:dyDescent="0.35">
      <c r="A66" s="31" t="s">
        <v>4</v>
      </c>
      <c r="B66" s="32" t="s">
        <v>5</v>
      </c>
      <c r="C66" s="31" t="s">
        <v>6</v>
      </c>
      <c r="D66" s="31" t="s">
        <v>7</v>
      </c>
      <c r="E66" s="32" t="s">
        <v>8</v>
      </c>
      <c r="F66" s="32" t="s">
        <v>9</v>
      </c>
    </row>
    <row r="67" spans="1:6" ht="260" x14ac:dyDescent="0.35">
      <c r="A67" s="67" t="s">
        <v>36</v>
      </c>
      <c r="B67" s="68" t="s">
        <v>77</v>
      </c>
      <c r="C67" s="69">
        <v>2</v>
      </c>
      <c r="D67" s="70" t="s">
        <v>43</v>
      </c>
      <c r="E67" s="71"/>
      <c r="F67" s="71"/>
    </row>
    <row r="68" spans="1:6" x14ac:dyDescent="0.35">
      <c r="A68" s="21" t="s">
        <v>40</v>
      </c>
      <c r="B68" s="20" t="s">
        <v>78</v>
      </c>
      <c r="C68" s="42">
        <v>3</v>
      </c>
      <c r="D68" s="41" t="s">
        <v>43</v>
      </c>
      <c r="E68" s="43"/>
      <c r="F68" s="43"/>
    </row>
    <row r="69" spans="1:6" ht="39" x14ac:dyDescent="0.35">
      <c r="A69" s="21" t="s">
        <v>45</v>
      </c>
      <c r="B69" s="20" t="s">
        <v>79</v>
      </c>
      <c r="C69" s="42">
        <v>4</v>
      </c>
      <c r="D69" s="41" t="s">
        <v>43</v>
      </c>
      <c r="E69" s="43"/>
      <c r="F69" s="43"/>
    </row>
    <row r="70" spans="1:6" x14ac:dyDescent="0.35">
      <c r="A70" s="72"/>
      <c r="B70" s="12"/>
      <c r="C70" s="41"/>
      <c r="D70" s="17"/>
      <c r="E70" s="17"/>
      <c r="F70" s="43"/>
    </row>
    <row r="71" spans="1:6" x14ac:dyDescent="0.35">
      <c r="A71" s="73" t="s">
        <v>80</v>
      </c>
      <c r="B71" s="40" t="s">
        <v>81</v>
      </c>
      <c r="C71" s="41"/>
      <c r="D71" s="17"/>
      <c r="E71" s="17"/>
      <c r="F71" s="43"/>
    </row>
    <row r="72" spans="1:6" ht="78" x14ac:dyDescent="0.35">
      <c r="A72" s="73"/>
      <c r="B72" s="20" t="s">
        <v>82</v>
      </c>
      <c r="C72" s="41"/>
      <c r="D72" s="17"/>
      <c r="E72" s="17"/>
      <c r="F72" s="43"/>
    </row>
    <row r="73" spans="1:6" x14ac:dyDescent="0.35">
      <c r="A73" s="73"/>
      <c r="B73" s="40" t="s">
        <v>83</v>
      </c>
      <c r="C73" s="41"/>
      <c r="D73" s="17"/>
      <c r="E73" s="17"/>
      <c r="F73" s="43"/>
    </row>
    <row r="74" spans="1:6" x14ac:dyDescent="0.35">
      <c r="A74" s="73"/>
      <c r="B74" s="20" t="s">
        <v>84</v>
      </c>
      <c r="C74" s="42">
        <v>1</v>
      </c>
      <c r="D74" s="41" t="s">
        <v>43</v>
      </c>
      <c r="E74" s="43"/>
      <c r="F74" s="43"/>
    </row>
    <row r="75" spans="1:6" x14ac:dyDescent="0.35">
      <c r="A75" s="73"/>
      <c r="B75" s="20" t="s">
        <v>85</v>
      </c>
      <c r="C75" s="42">
        <v>1</v>
      </c>
      <c r="D75" s="41" t="s">
        <v>43</v>
      </c>
      <c r="E75" s="43"/>
      <c r="F75" s="43"/>
    </row>
    <row r="76" spans="1:6" x14ac:dyDescent="0.35">
      <c r="A76" s="73"/>
      <c r="B76" s="40" t="s">
        <v>86</v>
      </c>
      <c r="C76" s="41"/>
      <c r="D76" s="17"/>
      <c r="E76" s="17"/>
      <c r="F76" s="43"/>
    </row>
    <row r="77" spans="1:6" x14ac:dyDescent="0.35">
      <c r="A77" s="73"/>
      <c r="B77" s="40" t="s">
        <v>87</v>
      </c>
      <c r="C77" s="41"/>
      <c r="D77" s="17"/>
      <c r="E77" s="17"/>
      <c r="F77" s="43"/>
    </row>
    <row r="78" spans="1:6" ht="78" x14ac:dyDescent="0.35">
      <c r="A78" s="74"/>
      <c r="B78" s="56" t="s">
        <v>88</v>
      </c>
      <c r="C78" s="57">
        <v>45</v>
      </c>
      <c r="D78" s="41" t="s">
        <v>39</v>
      </c>
      <c r="E78" s="58"/>
      <c r="F78" s="43"/>
    </row>
    <row r="79" spans="1:6" ht="26" x14ac:dyDescent="0.35">
      <c r="A79" s="75"/>
      <c r="B79" s="76" t="s">
        <v>89</v>
      </c>
      <c r="C79" s="77"/>
      <c r="D79" s="75"/>
      <c r="E79" s="75"/>
      <c r="F79" s="78"/>
    </row>
    <row r="80" spans="1:6" x14ac:dyDescent="0.35">
      <c r="A80" s="48"/>
      <c r="B80" s="79"/>
      <c r="C80" s="47"/>
      <c r="D80" s="48"/>
      <c r="E80" s="48"/>
      <c r="F80" s="80"/>
    </row>
    <row r="81" spans="1:6" ht="182" x14ac:dyDescent="0.35">
      <c r="A81" s="54" t="s">
        <v>36</v>
      </c>
      <c r="B81" s="20" t="s">
        <v>90</v>
      </c>
      <c r="C81" s="42">
        <v>75</v>
      </c>
      <c r="D81" s="41" t="s">
        <v>39</v>
      </c>
      <c r="E81" s="43"/>
      <c r="F81" s="43"/>
    </row>
    <row r="82" spans="1:6" ht="78" x14ac:dyDescent="0.35">
      <c r="A82" s="21" t="s">
        <v>40</v>
      </c>
      <c r="B82" s="20" t="s">
        <v>91</v>
      </c>
      <c r="C82" s="42">
        <v>15</v>
      </c>
      <c r="D82" s="41" t="s">
        <v>92</v>
      </c>
      <c r="E82" s="43"/>
      <c r="F82" s="43"/>
    </row>
    <row r="83" spans="1:6" ht="26" x14ac:dyDescent="0.35">
      <c r="A83" s="21" t="s">
        <v>45</v>
      </c>
      <c r="B83" s="20" t="s">
        <v>93</v>
      </c>
      <c r="C83" s="42">
        <v>75</v>
      </c>
      <c r="D83" s="41" t="s">
        <v>39</v>
      </c>
      <c r="E83" s="43"/>
      <c r="F83" s="43"/>
    </row>
    <row r="84" spans="1:6" ht="26" x14ac:dyDescent="0.35">
      <c r="A84" s="21" t="s">
        <v>47</v>
      </c>
      <c r="B84" s="20" t="s">
        <v>94</v>
      </c>
      <c r="C84" s="42">
        <v>15</v>
      </c>
      <c r="D84" s="41" t="s">
        <v>92</v>
      </c>
      <c r="E84" s="43"/>
      <c r="F84" s="43"/>
    </row>
    <row r="85" spans="1:6" x14ac:dyDescent="0.35">
      <c r="A85" s="21" t="s">
        <v>49</v>
      </c>
      <c r="B85" s="20" t="s">
        <v>95</v>
      </c>
      <c r="C85" s="42">
        <v>629</v>
      </c>
      <c r="D85" s="41" t="s">
        <v>39</v>
      </c>
      <c r="E85" s="43"/>
      <c r="F85" s="43"/>
    </row>
    <row r="86" spans="1:6" x14ac:dyDescent="0.35">
      <c r="A86" s="55" t="s">
        <v>53</v>
      </c>
      <c r="B86" s="20" t="s">
        <v>96</v>
      </c>
      <c r="C86" s="42">
        <v>79</v>
      </c>
      <c r="D86" s="41" t="s">
        <v>92</v>
      </c>
      <c r="E86" s="43"/>
      <c r="F86" s="43"/>
    </row>
    <row r="87" spans="1:6" ht="26" x14ac:dyDescent="0.35">
      <c r="A87" s="81"/>
      <c r="B87" s="82" t="s">
        <v>97</v>
      </c>
      <c r="C87" s="83"/>
      <c r="D87" s="82"/>
      <c r="E87" s="82"/>
      <c r="F87" s="84"/>
    </row>
    <row r="88" spans="1:6" x14ac:dyDescent="0.35">
      <c r="A88" s="85"/>
      <c r="B88" s="28"/>
      <c r="C88" s="86"/>
      <c r="D88" s="28"/>
      <c r="E88" s="28"/>
      <c r="F88" s="87"/>
    </row>
    <row r="89" spans="1:6" ht="104" x14ac:dyDescent="0.35">
      <c r="A89" s="88"/>
      <c r="B89" s="88" t="s">
        <v>98</v>
      </c>
      <c r="C89" s="89"/>
      <c r="D89" s="88"/>
      <c r="E89" s="88"/>
      <c r="F89" s="90"/>
    </row>
    <row r="90" spans="1:6" ht="26" x14ac:dyDescent="0.35">
      <c r="A90" s="17"/>
      <c r="B90" s="20" t="s">
        <v>99</v>
      </c>
      <c r="C90" s="41"/>
      <c r="D90" s="17"/>
      <c r="E90" s="17"/>
      <c r="F90" s="17"/>
    </row>
    <row r="91" spans="1:6" x14ac:dyDescent="0.35">
      <c r="A91" s="21" t="s">
        <v>36</v>
      </c>
      <c r="B91" s="20" t="s">
        <v>100</v>
      </c>
      <c r="C91" s="19">
        <v>275</v>
      </c>
      <c r="D91" s="41" t="s">
        <v>39</v>
      </c>
      <c r="E91" s="91"/>
      <c r="F91" s="43"/>
    </row>
    <row r="92" spans="1:6" ht="260" x14ac:dyDescent="0.35">
      <c r="A92" s="21" t="s">
        <v>40</v>
      </c>
      <c r="B92" s="20" t="s">
        <v>101</v>
      </c>
      <c r="C92" s="42">
        <v>275</v>
      </c>
      <c r="D92" s="41" t="s">
        <v>39</v>
      </c>
      <c r="E92" s="43"/>
      <c r="F92" s="43"/>
    </row>
    <row r="93" spans="1:6" x14ac:dyDescent="0.35">
      <c r="A93" s="21" t="s">
        <v>45</v>
      </c>
      <c r="B93" s="20" t="s">
        <v>102</v>
      </c>
      <c r="C93" s="19">
        <v>12</v>
      </c>
      <c r="D93" s="41" t="s">
        <v>39</v>
      </c>
      <c r="E93" s="91"/>
      <c r="F93" s="43"/>
    </row>
    <row r="94" spans="1:6" x14ac:dyDescent="0.35">
      <c r="A94" s="17"/>
      <c r="B94" s="40" t="s">
        <v>103</v>
      </c>
      <c r="C94" s="41"/>
      <c r="D94" s="17"/>
      <c r="E94" s="17"/>
      <c r="F94" s="43"/>
    </row>
    <row r="95" spans="1:6" x14ac:dyDescent="0.35">
      <c r="A95" s="12"/>
      <c r="B95" s="92" t="s">
        <v>104</v>
      </c>
      <c r="C95" s="93"/>
      <c r="D95" s="72"/>
      <c r="E95" s="12"/>
      <c r="F95" s="43"/>
    </row>
    <row r="96" spans="1:6" x14ac:dyDescent="0.35">
      <c r="A96" s="12"/>
      <c r="B96" s="20" t="s">
        <v>105</v>
      </c>
      <c r="C96" s="54"/>
      <c r="D96" s="12"/>
      <c r="E96" s="12"/>
      <c r="F96" s="43"/>
    </row>
    <row r="97" spans="1:6" x14ac:dyDescent="0.35">
      <c r="A97" s="12"/>
      <c r="B97" s="20" t="s">
        <v>106</v>
      </c>
      <c r="C97" s="54"/>
      <c r="D97" s="12"/>
      <c r="E97" s="12"/>
      <c r="F97" s="43"/>
    </row>
    <row r="98" spans="1:6" x14ac:dyDescent="0.35">
      <c r="A98" s="17"/>
      <c r="B98" s="20" t="s">
        <v>107</v>
      </c>
      <c r="C98" s="41"/>
      <c r="D98" s="17"/>
      <c r="E98" s="17"/>
      <c r="F98" s="43"/>
    </row>
    <row r="99" spans="1:6" x14ac:dyDescent="0.35">
      <c r="A99" s="21" t="s">
        <v>47</v>
      </c>
      <c r="B99" s="20" t="s">
        <v>108</v>
      </c>
      <c r="C99" s="19">
        <v>12</v>
      </c>
      <c r="D99" s="41" t="s">
        <v>39</v>
      </c>
      <c r="E99" s="91"/>
      <c r="F99" s="43"/>
    </row>
    <row r="100" spans="1:6" x14ac:dyDescent="0.35">
      <c r="A100" s="12"/>
      <c r="B100" s="20" t="s">
        <v>109</v>
      </c>
      <c r="C100" s="54"/>
      <c r="D100" s="12"/>
      <c r="E100" s="12"/>
      <c r="F100" s="43"/>
    </row>
    <row r="101" spans="1:6" x14ac:dyDescent="0.35">
      <c r="A101" s="55" t="s">
        <v>49</v>
      </c>
      <c r="B101" s="56" t="s">
        <v>110</v>
      </c>
      <c r="C101" s="94">
        <v>4</v>
      </c>
      <c r="D101" s="55" t="s">
        <v>92</v>
      </c>
      <c r="E101" s="95"/>
      <c r="F101" s="43"/>
    </row>
    <row r="102" spans="1:6" ht="26" x14ac:dyDescent="0.35">
      <c r="A102" s="75"/>
      <c r="B102" s="76" t="s">
        <v>111</v>
      </c>
      <c r="C102" s="77"/>
      <c r="D102" s="75"/>
      <c r="E102" s="75"/>
      <c r="F102" s="78"/>
    </row>
    <row r="103" spans="1:6" x14ac:dyDescent="0.35">
      <c r="A103" s="27"/>
      <c r="B103" s="28"/>
      <c r="C103" s="29"/>
      <c r="D103" s="27"/>
      <c r="E103" s="27"/>
      <c r="F103" s="30"/>
    </row>
    <row r="104" spans="1:6" x14ac:dyDescent="0.35">
      <c r="A104" s="32" t="s">
        <v>4</v>
      </c>
      <c r="B104" s="32" t="s">
        <v>5</v>
      </c>
      <c r="C104" s="31" t="s">
        <v>6</v>
      </c>
      <c r="D104" s="31" t="s">
        <v>7</v>
      </c>
      <c r="E104" s="32" t="s">
        <v>8</v>
      </c>
      <c r="F104" s="32" t="s">
        <v>9</v>
      </c>
    </row>
    <row r="105" spans="1:6" ht="104" x14ac:dyDescent="0.35">
      <c r="A105" s="96" t="s">
        <v>112</v>
      </c>
      <c r="B105" s="60" t="s">
        <v>113</v>
      </c>
      <c r="C105" s="97"/>
      <c r="D105" s="68"/>
      <c r="E105" s="68"/>
      <c r="F105" s="33"/>
    </row>
    <row r="106" spans="1:6" ht="39" x14ac:dyDescent="0.35">
      <c r="A106" s="98"/>
      <c r="B106" s="68" t="s">
        <v>114</v>
      </c>
      <c r="C106" s="42">
        <v>2050</v>
      </c>
      <c r="D106" s="41" t="s">
        <v>39</v>
      </c>
      <c r="E106" s="99"/>
      <c r="F106" s="99"/>
    </row>
    <row r="107" spans="1:6" ht="26" x14ac:dyDescent="0.35">
      <c r="A107" s="98"/>
      <c r="B107" s="92" t="s">
        <v>115</v>
      </c>
      <c r="C107" s="100"/>
      <c r="D107" s="41"/>
      <c r="E107" s="41"/>
      <c r="F107" s="99"/>
    </row>
    <row r="108" spans="1:6" x14ac:dyDescent="0.35">
      <c r="A108" s="98"/>
      <c r="B108" s="20" t="s">
        <v>116</v>
      </c>
      <c r="C108" s="42"/>
      <c r="D108" s="41"/>
      <c r="E108" s="41"/>
      <c r="F108" s="99"/>
    </row>
    <row r="109" spans="1:6" x14ac:dyDescent="0.35">
      <c r="A109" s="98"/>
      <c r="B109" s="20" t="s">
        <v>117</v>
      </c>
      <c r="C109" s="42"/>
      <c r="D109" s="41"/>
      <c r="E109" s="41"/>
      <c r="F109" s="99"/>
    </row>
    <row r="110" spans="1:6" x14ac:dyDescent="0.35">
      <c r="A110" s="98"/>
      <c r="B110" s="20" t="s">
        <v>118</v>
      </c>
      <c r="C110" s="42"/>
      <c r="D110" s="41"/>
      <c r="E110" s="41"/>
      <c r="F110" s="99"/>
    </row>
    <row r="111" spans="1:6" x14ac:dyDescent="0.35">
      <c r="A111" s="98"/>
      <c r="B111" s="20" t="s">
        <v>119</v>
      </c>
      <c r="C111" s="42"/>
      <c r="D111" s="41"/>
      <c r="E111" s="41"/>
      <c r="F111" s="99"/>
    </row>
    <row r="112" spans="1:6" x14ac:dyDescent="0.35">
      <c r="A112" s="98"/>
      <c r="B112" s="40" t="s">
        <v>120</v>
      </c>
      <c r="C112" s="42"/>
      <c r="D112" s="41"/>
      <c r="E112" s="41"/>
      <c r="F112" s="99"/>
    </row>
    <row r="113" spans="1:6" x14ac:dyDescent="0.35">
      <c r="A113" s="101"/>
      <c r="B113" s="56" t="s">
        <v>121</v>
      </c>
      <c r="C113" s="57">
        <v>445</v>
      </c>
      <c r="D113" s="41" t="s">
        <v>39</v>
      </c>
      <c r="E113" s="102"/>
      <c r="F113" s="99"/>
    </row>
    <row r="114" spans="1:6" ht="26" x14ac:dyDescent="0.35">
      <c r="A114" s="60"/>
      <c r="B114" s="60" t="s">
        <v>122</v>
      </c>
      <c r="C114" s="63"/>
      <c r="D114" s="60"/>
      <c r="E114" s="60"/>
      <c r="F114" s="66"/>
    </row>
    <row r="115" spans="1:6" x14ac:dyDescent="0.35">
      <c r="A115" s="27"/>
      <c r="B115" s="28"/>
      <c r="C115" s="29"/>
      <c r="D115" s="27"/>
      <c r="E115" s="27"/>
      <c r="F115" s="30"/>
    </row>
    <row r="116" spans="1:6" x14ac:dyDescent="0.35">
      <c r="A116" s="31" t="s">
        <v>4</v>
      </c>
      <c r="B116" s="32" t="s">
        <v>5</v>
      </c>
      <c r="C116" s="31" t="s">
        <v>6</v>
      </c>
      <c r="D116" s="31" t="s">
        <v>7</v>
      </c>
      <c r="E116" s="32" t="s">
        <v>8</v>
      </c>
      <c r="F116" s="32" t="s">
        <v>9</v>
      </c>
    </row>
    <row r="117" spans="1:6" ht="91" x14ac:dyDescent="0.35">
      <c r="A117" s="67" t="s">
        <v>36</v>
      </c>
      <c r="B117" s="68" t="s">
        <v>123</v>
      </c>
      <c r="C117" s="69">
        <v>12</v>
      </c>
      <c r="D117" s="41" t="s">
        <v>43</v>
      </c>
      <c r="E117" s="103"/>
      <c r="F117" s="104"/>
    </row>
    <row r="118" spans="1:6" ht="26" x14ac:dyDescent="0.35">
      <c r="A118" s="21" t="s">
        <v>40</v>
      </c>
      <c r="B118" s="20" t="s">
        <v>124</v>
      </c>
      <c r="C118" s="42">
        <v>24</v>
      </c>
      <c r="D118" s="41" t="s">
        <v>43</v>
      </c>
      <c r="E118" s="105"/>
      <c r="F118" s="106"/>
    </row>
    <row r="119" spans="1:6" x14ac:dyDescent="0.35">
      <c r="A119" s="21" t="s">
        <v>45</v>
      </c>
      <c r="B119" s="20" t="s">
        <v>125</v>
      </c>
      <c r="C119" s="42">
        <v>2</v>
      </c>
      <c r="D119" s="41" t="s">
        <v>43</v>
      </c>
      <c r="E119" s="105"/>
      <c r="F119" s="106"/>
    </row>
    <row r="120" spans="1:6" ht="26" x14ac:dyDescent="0.35">
      <c r="A120" s="41" t="s">
        <v>47</v>
      </c>
      <c r="B120" s="20" t="s">
        <v>126</v>
      </c>
      <c r="C120" s="42">
        <v>1</v>
      </c>
      <c r="D120" s="41" t="s">
        <v>43</v>
      </c>
      <c r="E120" s="105"/>
      <c r="F120" s="106"/>
    </row>
    <row r="121" spans="1:6" x14ac:dyDescent="0.35">
      <c r="A121" s="21" t="s">
        <v>49</v>
      </c>
      <c r="B121" s="20" t="s">
        <v>127</v>
      </c>
      <c r="C121" s="42">
        <v>6</v>
      </c>
      <c r="D121" s="41" t="s">
        <v>43</v>
      </c>
      <c r="E121" s="105"/>
      <c r="F121" s="106"/>
    </row>
    <row r="122" spans="1:6" x14ac:dyDescent="0.35">
      <c r="A122" s="21" t="s">
        <v>53</v>
      </c>
      <c r="B122" s="20" t="s">
        <v>128</v>
      </c>
      <c r="C122" s="42">
        <v>1</v>
      </c>
      <c r="D122" s="41" t="s">
        <v>43</v>
      </c>
      <c r="E122" s="105"/>
      <c r="F122" s="106"/>
    </row>
    <row r="123" spans="1:6" x14ac:dyDescent="0.35">
      <c r="A123" s="21" t="s">
        <v>57</v>
      </c>
      <c r="B123" s="20" t="s">
        <v>129</v>
      </c>
      <c r="C123" s="42">
        <v>1</v>
      </c>
      <c r="D123" s="41" t="s">
        <v>43</v>
      </c>
      <c r="E123" s="105"/>
      <c r="F123" s="106"/>
    </row>
    <row r="124" spans="1:6" x14ac:dyDescent="0.35">
      <c r="A124" s="21" t="s">
        <v>59</v>
      </c>
      <c r="B124" s="20" t="s">
        <v>130</v>
      </c>
      <c r="C124" s="42">
        <v>1</v>
      </c>
      <c r="D124" s="41" t="s">
        <v>43</v>
      </c>
      <c r="E124" s="105"/>
      <c r="F124" s="106"/>
    </row>
    <row r="125" spans="1:6" x14ac:dyDescent="0.35">
      <c r="A125" s="21" t="s">
        <v>131</v>
      </c>
      <c r="B125" s="20" t="s">
        <v>132</v>
      </c>
      <c r="C125" s="42">
        <v>10</v>
      </c>
      <c r="D125" s="41" t="s">
        <v>43</v>
      </c>
      <c r="E125" s="105"/>
      <c r="F125" s="106"/>
    </row>
    <row r="126" spans="1:6" x14ac:dyDescent="0.35">
      <c r="A126" s="21" t="s">
        <v>133</v>
      </c>
      <c r="B126" s="20" t="s">
        <v>134</v>
      </c>
      <c r="C126" s="42">
        <v>1</v>
      </c>
      <c r="D126" s="41" t="s">
        <v>43</v>
      </c>
      <c r="E126" s="105"/>
      <c r="F126" s="106"/>
    </row>
    <row r="127" spans="1:6" x14ac:dyDescent="0.35">
      <c r="A127" s="21" t="s">
        <v>135</v>
      </c>
      <c r="B127" s="20" t="s">
        <v>136</v>
      </c>
      <c r="C127" s="42">
        <v>2</v>
      </c>
      <c r="D127" s="41" t="s">
        <v>43</v>
      </c>
      <c r="E127" s="105"/>
      <c r="F127" s="106"/>
    </row>
    <row r="128" spans="1:6" x14ac:dyDescent="0.35">
      <c r="A128" s="21" t="s">
        <v>137</v>
      </c>
      <c r="B128" s="20" t="s">
        <v>138</v>
      </c>
      <c r="C128" s="42">
        <v>1</v>
      </c>
      <c r="D128" s="41" t="s">
        <v>43</v>
      </c>
      <c r="E128" s="105"/>
      <c r="F128" s="106"/>
    </row>
    <row r="129" spans="1:6" x14ac:dyDescent="0.35">
      <c r="A129" s="12"/>
      <c r="B129" s="40" t="s">
        <v>139</v>
      </c>
      <c r="C129" s="41"/>
      <c r="D129" s="17"/>
      <c r="E129" s="107"/>
      <c r="F129" s="106"/>
    </row>
    <row r="130" spans="1:6" ht="26" x14ac:dyDescent="0.35">
      <c r="A130" s="17"/>
      <c r="B130" s="20" t="s">
        <v>140</v>
      </c>
      <c r="C130" s="41"/>
      <c r="D130" s="17"/>
      <c r="E130" s="107"/>
      <c r="F130" s="106"/>
    </row>
    <row r="131" spans="1:6" x14ac:dyDescent="0.35">
      <c r="A131" s="21" t="s">
        <v>141</v>
      </c>
      <c r="B131" s="20" t="s">
        <v>142</v>
      </c>
      <c r="C131" s="42">
        <v>3</v>
      </c>
      <c r="D131" s="41" t="s">
        <v>43</v>
      </c>
      <c r="E131" s="105"/>
      <c r="F131" s="106"/>
    </row>
    <row r="132" spans="1:6" x14ac:dyDescent="0.35">
      <c r="A132" s="55" t="s">
        <v>143</v>
      </c>
      <c r="B132" s="56" t="s">
        <v>144</v>
      </c>
      <c r="C132" s="57">
        <v>2</v>
      </c>
      <c r="D132" s="41" t="s">
        <v>43</v>
      </c>
      <c r="E132" s="108"/>
      <c r="F132" s="106"/>
    </row>
    <row r="133" spans="1:6" ht="26" x14ac:dyDescent="0.35">
      <c r="A133" s="59"/>
      <c r="B133" s="60" t="s">
        <v>145</v>
      </c>
      <c r="C133" s="61"/>
      <c r="D133" s="59"/>
      <c r="E133" s="59"/>
      <c r="F133" s="109"/>
    </row>
    <row r="134" spans="1:6" x14ac:dyDescent="0.35">
      <c r="A134" s="27"/>
      <c r="B134" s="28"/>
      <c r="C134" s="29"/>
      <c r="D134" s="27"/>
      <c r="E134" s="27"/>
      <c r="F134" s="30"/>
    </row>
    <row r="135" spans="1:6" x14ac:dyDescent="0.35">
      <c r="A135" s="31" t="s">
        <v>4</v>
      </c>
      <c r="B135" s="32" t="s">
        <v>5</v>
      </c>
      <c r="C135" s="31" t="s">
        <v>6</v>
      </c>
      <c r="D135" s="31" t="s">
        <v>7</v>
      </c>
      <c r="E135" s="32" t="s">
        <v>8</v>
      </c>
      <c r="F135" s="32" t="s">
        <v>9</v>
      </c>
    </row>
    <row r="136" spans="1:6" x14ac:dyDescent="0.35">
      <c r="A136" s="33"/>
      <c r="B136" s="110" t="s">
        <v>146</v>
      </c>
      <c r="C136" s="96"/>
      <c r="D136" s="70"/>
      <c r="E136" s="70"/>
      <c r="F136" s="70"/>
    </row>
    <row r="137" spans="1:6" x14ac:dyDescent="0.35">
      <c r="A137" s="12"/>
      <c r="B137" s="40" t="s">
        <v>147</v>
      </c>
      <c r="C137" s="98"/>
      <c r="D137" s="41"/>
      <c r="E137" s="41"/>
      <c r="F137" s="41"/>
    </row>
    <row r="138" spans="1:6" x14ac:dyDescent="0.35">
      <c r="A138" s="12"/>
      <c r="B138" s="40" t="s">
        <v>148</v>
      </c>
      <c r="C138" s="98"/>
      <c r="D138" s="41"/>
      <c r="E138" s="41"/>
      <c r="F138" s="41"/>
    </row>
    <row r="139" spans="1:6" ht="26" x14ac:dyDescent="0.35">
      <c r="A139" s="12"/>
      <c r="B139" s="92" t="s">
        <v>149</v>
      </c>
      <c r="C139" s="100"/>
      <c r="D139" s="41"/>
      <c r="E139" s="41"/>
      <c r="F139" s="41"/>
    </row>
    <row r="140" spans="1:6" ht="26" x14ac:dyDescent="0.35">
      <c r="A140" s="20"/>
      <c r="B140" s="20" t="s">
        <v>150</v>
      </c>
      <c r="C140" s="41"/>
      <c r="D140" s="41"/>
      <c r="E140" s="41"/>
      <c r="F140" s="41"/>
    </row>
    <row r="141" spans="1:6" x14ac:dyDescent="0.35">
      <c r="A141" s="21" t="s">
        <v>36</v>
      </c>
      <c r="B141" s="20" t="s">
        <v>151</v>
      </c>
      <c r="C141" s="42">
        <v>1</v>
      </c>
      <c r="D141" s="41" t="s">
        <v>43</v>
      </c>
      <c r="E141" s="99"/>
      <c r="F141" s="99"/>
    </row>
    <row r="142" spans="1:6" ht="39" x14ac:dyDescent="0.35">
      <c r="A142" s="21" t="s">
        <v>40</v>
      </c>
      <c r="B142" s="20" t="s">
        <v>152</v>
      </c>
      <c r="C142" s="42">
        <v>2</v>
      </c>
      <c r="D142" s="41" t="s">
        <v>43</v>
      </c>
      <c r="E142" s="99"/>
      <c r="F142" s="99"/>
    </row>
    <row r="143" spans="1:6" ht="39" x14ac:dyDescent="0.35">
      <c r="A143" s="21" t="s">
        <v>45</v>
      </c>
      <c r="B143" s="20" t="s">
        <v>153</v>
      </c>
      <c r="C143" s="41">
        <v>1</v>
      </c>
      <c r="D143" s="41" t="s">
        <v>75</v>
      </c>
      <c r="E143" s="111">
        <v>450000</v>
      </c>
      <c r="F143" s="112">
        <f t="shared" ref="F143" si="0">C143*E143</f>
        <v>450000</v>
      </c>
    </row>
    <row r="144" spans="1:6" x14ac:dyDescent="0.35">
      <c r="A144" s="113"/>
      <c r="B144" s="114" t="s">
        <v>154</v>
      </c>
      <c r="C144" s="115"/>
      <c r="D144" s="115"/>
      <c r="E144" s="115"/>
      <c r="F144" s="99"/>
    </row>
    <row r="145" spans="1:6" x14ac:dyDescent="0.35">
      <c r="A145" s="116"/>
      <c r="B145" s="117" t="s">
        <v>155</v>
      </c>
      <c r="C145" s="118"/>
      <c r="D145" s="118"/>
      <c r="E145" s="118"/>
      <c r="F145" s="112"/>
    </row>
    <row r="146" spans="1:6" ht="39" x14ac:dyDescent="0.35">
      <c r="A146" s="55" t="s">
        <v>47</v>
      </c>
      <c r="B146" s="56" t="s">
        <v>156</v>
      </c>
      <c r="C146" s="57">
        <v>1</v>
      </c>
      <c r="D146" s="119" t="s">
        <v>157</v>
      </c>
      <c r="E146" s="102"/>
      <c r="F146" s="99"/>
    </row>
    <row r="147" spans="1:6" ht="26" x14ac:dyDescent="0.35">
      <c r="A147" s="59"/>
      <c r="B147" s="60" t="s">
        <v>158</v>
      </c>
      <c r="C147" s="61"/>
      <c r="D147" s="61"/>
      <c r="E147" s="61"/>
      <c r="F147" s="62"/>
    </row>
    <row r="148" spans="1:6" x14ac:dyDescent="0.35">
      <c r="A148" s="27"/>
      <c r="B148" s="28"/>
      <c r="C148" s="120"/>
      <c r="D148" s="120"/>
      <c r="E148" s="120"/>
      <c r="F148" s="120"/>
    </row>
    <row r="149" spans="1:6" x14ac:dyDescent="0.35">
      <c r="A149" s="121" t="s">
        <v>4</v>
      </c>
      <c r="B149" s="122" t="s">
        <v>5</v>
      </c>
      <c r="C149" s="31" t="s">
        <v>6</v>
      </c>
      <c r="D149" s="31" t="s">
        <v>7</v>
      </c>
      <c r="E149" s="31" t="s">
        <v>8</v>
      </c>
      <c r="F149" s="31" t="s">
        <v>9</v>
      </c>
    </row>
    <row r="150" spans="1:6" ht="26" x14ac:dyDescent="0.35">
      <c r="A150" s="68"/>
      <c r="B150" s="68" t="s">
        <v>159</v>
      </c>
      <c r="C150" s="70"/>
      <c r="D150" s="70"/>
      <c r="E150" s="70"/>
      <c r="F150" s="70"/>
    </row>
    <row r="151" spans="1:6" x14ac:dyDescent="0.35">
      <c r="A151" s="12"/>
      <c r="B151" s="123" t="s">
        <v>160</v>
      </c>
      <c r="C151" s="124"/>
      <c r="D151" s="41"/>
      <c r="E151" s="41"/>
      <c r="F151" s="125"/>
    </row>
    <row r="152" spans="1:6" x14ac:dyDescent="0.35">
      <c r="A152" s="12"/>
      <c r="B152" s="126" t="s">
        <v>161</v>
      </c>
      <c r="C152" s="41"/>
      <c r="D152" s="41"/>
      <c r="E152" s="41"/>
      <c r="F152" s="125"/>
    </row>
    <row r="153" spans="1:6" ht="65" x14ac:dyDescent="0.35">
      <c r="A153" s="21" t="s">
        <v>36</v>
      </c>
      <c r="B153" s="20" t="s">
        <v>162</v>
      </c>
      <c r="C153" s="42">
        <v>2</v>
      </c>
      <c r="D153" s="41" t="s">
        <v>43</v>
      </c>
      <c r="E153" s="99"/>
      <c r="F153" s="43"/>
    </row>
    <row r="154" spans="1:6" x14ac:dyDescent="0.35">
      <c r="A154" s="21" t="s">
        <v>40</v>
      </c>
      <c r="B154" s="20" t="s">
        <v>163</v>
      </c>
      <c r="C154" s="42">
        <v>3</v>
      </c>
      <c r="D154" s="41" t="s">
        <v>43</v>
      </c>
      <c r="E154" s="99"/>
      <c r="F154" s="43"/>
    </row>
    <row r="155" spans="1:6" x14ac:dyDescent="0.35">
      <c r="A155" s="21" t="s">
        <v>45</v>
      </c>
      <c r="B155" s="20" t="s">
        <v>164</v>
      </c>
      <c r="C155" s="42">
        <v>1</v>
      </c>
      <c r="D155" s="41" t="s">
        <v>43</v>
      </c>
      <c r="E155" s="99"/>
      <c r="F155" s="43"/>
    </row>
    <row r="156" spans="1:6" ht="52" x14ac:dyDescent="0.35">
      <c r="A156" s="55" t="s">
        <v>47</v>
      </c>
      <c r="B156" s="56" t="s">
        <v>165</v>
      </c>
      <c r="C156" s="119">
        <v>1</v>
      </c>
      <c r="D156" s="119" t="s">
        <v>75</v>
      </c>
      <c r="E156" s="127">
        <v>200000</v>
      </c>
      <c r="F156" s="43">
        <f t="shared" ref="F156" si="1">C156*E156</f>
        <v>200000</v>
      </c>
    </row>
    <row r="157" spans="1:6" x14ac:dyDescent="0.35">
      <c r="A157" s="59"/>
      <c r="B157" s="128" t="s">
        <v>166</v>
      </c>
      <c r="C157" s="61"/>
      <c r="D157" s="129"/>
      <c r="E157" s="129"/>
      <c r="F157" s="130"/>
    </row>
    <row r="158" spans="1:6" x14ac:dyDescent="0.35">
      <c r="A158" s="27"/>
      <c r="B158" s="28"/>
      <c r="C158" s="29"/>
      <c r="D158" s="27"/>
      <c r="E158" s="27"/>
      <c r="F158" s="30"/>
    </row>
    <row r="159" spans="1:6" x14ac:dyDescent="0.35">
      <c r="F159" s="134"/>
    </row>
    <row r="160" spans="1:6" x14ac:dyDescent="0.35">
      <c r="A160" s="135" t="s">
        <v>4</v>
      </c>
      <c r="B160" s="135" t="s">
        <v>5</v>
      </c>
      <c r="C160" s="135" t="s">
        <v>6</v>
      </c>
      <c r="D160" s="136" t="s">
        <v>7</v>
      </c>
      <c r="E160" s="137" t="s">
        <v>8</v>
      </c>
      <c r="F160" s="138" t="s">
        <v>9</v>
      </c>
    </row>
    <row r="161" spans="1:6" ht="27" x14ac:dyDescent="0.35">
      <c r="A161" s="139"/>
      <c r="B161" s="140" t="s">
        <v>167</v>
      </c>
      <c r="C161" s="141"/>
      <c r="D161" s="142"/>
      <c r="E161" s="143"/>
      <c r="F161" s="143"/>
    </row>
    <row r="162" spans="1:6" ht="27" x14ac:dyDescent="0.35">
      <c r="A162" s="144" t="s">
        <v>131</v>
      </c>
      <c r="B162" s="145" t="s">
        <v>168</v>
      </c>
      <c r="C162" s="146">
        <v>1</v>
      </c>
      <c r="D162" s="41" t="s">
        <v>43</v>
      </c>
      <c r="E162" s="147"/>
      <c r="F162" s="148"/>
    </row>
    <row r="163" spans="1:6" ht="27" x14ac:dyDescent="0.35">
      <c r="A163" s="144" t="s">
        <v>133</v>
      </c>
      <c r="B163" s="149" t="s">
        <v>169</v>
      </c>
      <c r="C163" s="150">
        <v>1</v>
      </c>
      <c r="D163" s="41" t="s">
        <v>43</v>
      </c>
      <c r="E163" s="148"/>
      <c r="F163" s="148"/>
    </row>
    <row r="164" spans="1:6" ht="27" x14ac:dyDescent="0.35">
      <c r="A164" s="144" t="s">
        <v>135</v>
      </c>
      <c r="B164" s="149" t="s">
        <v>170</v>
      </c>
      <c r="C164" s="150">
        <v>3</v>
      </c>
      <c r="D164" s="41" t="s">
        <v>43</v>
      </c>
      <c r="E164" s="148"/>
      <c r="F164" s="148"/>
    </row>
    <row r="165" spans="1:6" ht="27" x14ac:dyDescent="0.35">
      <c r="A165" s="151"/>
      <c r="B165" s="152" t="s">
        <v>171</v>
      </c>
      <c r="C165" s="153"/>
      <c r="D165" s="152"/>
      <c r="E165" s="152"/>
      <c r="F165" s="154"/>
    </row>
    <row r="166" spans="1:6" ht="15" thickBot="1" x14ac:dyDescent="0.4"/>
    <row r="167" spans="1:6" ht="15" thickBot="1" x14ac:dyDescent="0.4">
      <c r="B167" s="156" t="s">
        <v>172</v>
      </c>
      <c r="C167" s="157"/>
      <c r="D167" s="157"/>
      <c r="E167" s="158"/>
      <c r="F167" s="159"/>
    </row>
  </sheetData>
  <mergeCells count="10">
    <mergeCell ref="A71:A78"/>
    <mergeCell ref="A105:A113"/>
    <mergeCell ref="C136:C138"/>
    <mergeCell ref="B167:E167"/>
    <mergeCell ref="A1:F1"/>
    <mergeCell ref="B2:F2"/>
    <mergeCell ref="B3:F3"/>
    <mergeCell ref="C5:C27"/>
    <mergeCell ref="D5:D27"/>
    <mergeCell ref="E5:E27"/>
  </mergeCells>
  <pageMargins left="0.7" right="0.7" top="0.75" bottom="0.75" header="0.3" footer="0.3"/>
</worksheet>
</file>

<file path=docMetadata/LabelInfo.xml><?xml version="1.0" encoding="utf-8"?>
<clbl:labelList xmlns:clbl="http://schemas.microsoft.com/office/2020/mipLabelMetadata">
  <clbl:label id="{5bdc6489-e816-4d5f-a964-770eaacd0870}" enabled="1" method="Standard" siteId="{995c8049-bfb4-4df7-a971-0330afa808c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Mbonu Ikeobi Okey</dc:creator>
  <cp:lastModifiedBy>Mbonu Ikeobi Okey</cp:lastModifiedBy>
  <dcterms:created xsi:type="dcterms:W3CDTF">2026-02-20T09:30:59Z</dcterms:created>
  <dcterms:modified xsi:type="dcterms:W3CDTF">2026-02-20T09:33:34Z</dcterms:modified>
</cp:coreProperties>
</file>