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hawulu\Dropbox\My PC (samaila-lptp)\Desktop\AFB USAID\"/>
    </mc:Choice>
  </mc:AlternateContent>
  <bookViews>
    <workbookView xWindow="0" yWindow="0" windowWidth="28770" windowHeight="11400" activeTab="7"/>
  </bookViews>
  <sheets>
    <sheet name="GH IJEDE" sheetId="1" r:id="rId1"/>
    <sheet name="LAYENI PHC" sheetId="9" r:id="rId2"/>
    <sheet name="MASCARA PHC" sheetId="12" r:id="rId3"/>
    <sheet name="ORIADE PHC" sheetId="10" r:id="rId4"/>
    <sheet name="APA PHC" sheetId="7" r:id="rId5"/>
    <sheet name="ISOLO PHC" sheetId="13" r:id="rId6"/>
    <sheet name="OLUSOSUN PHC" sheetId="14" r:id="rId7"/>
    <sheet name="SUMMARY" sheetId="18" r:id="rId8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0" l="1"/>
  <c r="F11" i="14"/>
  <c r="F21" i="14"/>
  <c r="F8" i="7"/>
  <c r="F13" i="7"/>
  <c r="F17" i="10"/>
  <c r="F18" i="12"/>
  <c r="F21" i="12"/>
  <c r="F11" i="9"/>
  <c r="F17" i="9"/>
  <c r="F20" i="9"/>
  <c r="F4" i="1"/>
  <c r="F5" i="1"/>
  <c r="F9" i="1"/>
  <c r="F11" i="1"/>
  <c r="F13" i="1"/>
  <c r="F15" i="1"/>
  <c r="F17" i="1"/>
  <c r="F19" i="1"/>
  <c r="F25" i="1"/>
  <c r="F28" i="1"/>
  <c r="F31" i="1"/>
  <c r="F56" i="1"/>
  <c r="F19" i="13"/>
  <c r="F11" i="13"/>
</calcChain>
</file>

<file path=xl/sharedStrings.xml><?xml version="1.0" encoding="utf-8"?>
<sst xmlns="http://schemas.openxmlformats.org/spreadsheetml/2006/main" count="230" uniqueCount="83">
  <si>
    <t>GH Ijede</t>
  </si>
  <si>
    <t>N</t>
  </si>
  <si>
    <t>A</t>
  </si>
  <si>
    <r>
      <t>m</t>
    </r>
    <r>
      <rPr>
        <vertAlign val="superscript"/>
        <sz val="9"/>
        <rFont val="Trebuchet MS"/>
        <family val="2"/>
      </rPr>
      <t>2</t>
    </r>
  </si>
  <si>
    <t>B</t>
  </si>
  <si>
    <t>C</t>
  </si>
  <si>
    <t>D</t>
  </si>
  <si>
    <t xml:space="preserve"> </t>
  </si>
  <si>
    <t>E</t>
  </si>
  <si>
    <t>F</t>
  </si>
  <si>
    <t>G</t>
  </si>
  <si>
    <t>nr</t>
  </si>
  <si>
    <t>H</t>
  </si>
  <si>
    <t>m</t>
  </si>
  <si>
    <t>F MASONRY</t>
  </si>
  <si>
    <t>F10 BRICK/BLOCK WALLING</t>
  </si>
  <si>
    <t xml:space="preserve">Blockwork; Solid sandcrete blockwork in cement mortar (1:6) </t>
  </si>
  <si>
    <t>DOORS/WINDOWS</t>
  </si>
  <si>
    <t>Fix Burglary proof to windows complete with welding works in size 750 x 750mm high</t>
  </si>
  <si>
    <t>Supply and fix wooden door complete with frames, locks and apply gloss paint in size 900 x 2100mm high</t>
  </si>
  <si>
    <t>FLOOR FINISHES</t>
  </si>
  <si>
    <t>Ceramic Tiling; Ceramic tiles approved colour in cement mortar on and including screeded bed &amp; pointing in matching cement complete with adhessive</t>
  </si>
  <si>
    <t>400 x 400 x 8mm thick tiles (Internally)</t>
  </si>
  <si>
    <t xml:space="preserve">    </t>
  </si>
  <si>
    <t>100 high; to blockwork or concrete</t>
  </si>
  <si>
    <t>Allow steel trusses and purlins to architect's specifications.</t>
  </si>
  <si>
    <t>item</t>
  </si>
  <si>
    <t>Roof covering</t>
  </si>
  <si>
    <t>Ridge Cap</t>
  </si>
  <si>
    <t xml:space="preserve">CEILING </t>
  </si>
  <si>
    <t>Allow for installation of  PVC ceiling .</t>
  </si>
  <si>
    <t>m2</t>
  </si>
  <si>
    <t xml:space="preserve">Windows </t>
  </si>
  <si>
    <t xml:space="preserve">Supply and install Natural Aluminium framed casement windows with 5mm glazing complete with all accessories in size 700 x 700mm high </t>
  </si>
  <si>
    <t>Nr</t>
  </si>
  <si>
    <t>ELECTRICAL</t>
  </si>
  <si>
    <t>Make good electrical fittings within the partitioned space</t>
  </si>
  <si>
    <t>sum</t>
  </si>
  <si>
    <t>MECHANICAL.</t>
  </si>
  <si>
    <t xml:space="preserve">Make good mechanical fittings and provide wash hand basin where nessessary </t>
  </si>
  <si>
    <t xml:space="preserve">   </t>
  </si>
  <si>
    <t>AIR-CONDITIONING &amp; VENTILATION</t>
  </si>
  <si>
    <t>supply install and commision the fllowing Air-conditioning equipments (Air flow,L.G, Midea or approved equal)</t>
  </si>
  <si>
    <t>i</t>
  </si>
  <si>
    <t>No</t>
  </si>
  <si>
    <t>BUILDERS WORK TOTAL</t>
  </si>
  <si>
    <t>WALL FINISHES</t>
  </si>
  <si>
    <t xml:space="preserve">Aluminum PARTITIONING </t>
  </si>
  <si>
    <t>FURNITURE</t>
  </si>
  <si>
    <t>Make good work bench</t>
  </si>
  <si>
    <t>LAYENI PHC</t>
  </si>
  <si>
    <t>MASCARA PHC</t>
  </si>
  <si>
    <t>1.    ORIADE</t>
  </si>
  <si>
    <t>PHC</t>
  </si>
  <si>
    <t>      OLUSOSUN PHC</t>
  </si>
  <si>
    <t>Painting render; prepare and apply two finishing coats emulsion paint to include screeding (generally)</t>
  </si>
  <si>
    <t>supply lab stools</t>
  </si>
  <si>
    <t>Furniture</t>
  </si>
  <si>
    <t>Walls 150mm thick (Above  ground level)</t>
  </si>
  <si>
    <t>Electrical</t>
  </si>
  <si>
    <t>Make good work bench &amp; cabinet</t>
  </si>
  <si>
    <t xml:space="preserve">Aluminum  </t>
  </si>
  <si>
    <t xml:space="preserve">Make good Alluminum windows </t>
  </si>
  <si>
    <t>Walls 150mm thick (Above  ground level) to cover for well.</t>
  </si>
  <si>
    <t>I</t>
  </si>
  <si>
    <t>Allow provision for Maintenance and servicing</t>
  </si>
  <si>
    <t>APA PHC</t>
  </si>
  <si>
    <t>ISOLO PHC</t>
  </si>
  <si>
    <t>GH IJEDE</t>
  </si>
  <si>
    <t xml:space="preserve"> ORIADE PHC</t>
  </si>
  <si>
    <t>OLUSOSUN PHC</t>
  </si>
  <si>
    <t>SUMMARY PAGE</t>
  </si>
  <si>
    <t>LAGOS FINAL BUILDERS WORK TOTAL</t>
  </si>
  <si>
    <t xml:space="preserve">1HP, 9,000btu/Hr  Window  unit </t>
  </si>
  <si>
    <t>Skirtings</t>
  </si>
  <si>
    <t>Worbnech with HDF in hight 900mm</t>
  </si>
  <si>
    <t>M</t>
  </si>
  <si>
    <t>Supply and set 20feet container</t>
  </si>
  <si>
    <t>J</t>
  </si>
  <si>
    <t>K</t>
  </si>
  <si>
    <t>Allow for installation of skylight/carport /danpalon/aluminum roof work erection</t>
  </si>
  <si>
    <t>WALL/FLOOR FINISHES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</si>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</sst>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&quot; &quot;#,##0.00&quot; &quot;;&quot; (&quot;#,##0.00&quot;)&quot;;&quot; -&quot;00&quot; &quot;;&quot; &quot;@&quot; &quot;"/>
    <numFmt numFmtId="166" formatCode="_ [$N-46A]\ * #,##0.00_ ;_ [$N-46A]\ * \-#,##0.00_ ;_ [$N-46A]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Trebuchet MS"/>
      <family val="2"/>
    </font>
    <font>
      <b/>
      <u/>
      <sz val="9"/>
      <color rgb="FF000000"/>
      <name val="Trebuchet MS"/>
      <family val="2"/>
    </font>
    <font>
      <sz val="11"/>
      <color rgb="FF000000"/>
      <name val="Calibri"/>
      <family val="2"/>
    </font>
    <font>
      <b/>
      <sz val="9"/>
      <color rgb="FF000000"/>
      <name val="Trebuchet MS"/>
      <family val="2"/>
    </font>
    <font>
      <sz val="9"/>
      <name val="Trebuchet MS"/>
      <family val="2"/>
    </font>
    <font>
      <u/>
      <sz val="9"/>
      <name val="Trebuchet MS"/>
      <family val="2"/>
    </font>
    <font>
      <vertAlign val="superscript"/>
      <sz val="9"/>
      <name val="Trebuchet MS"/>
      <family val="2"/>
    </font>
    <font>
      <b/>
      <u/>
      <sz val="9"/>
      <name val="Trebuchet MS"/>
      <family val="2"/>
    </font>
    <font>
      <sz val="9"/>
      <color theme="1"/>
      <name val="Trebuchet MS"/>
      <family val="2"/>
    </font>
    <font>
      <b/>
      <sz val="9"/>
      <name val="Trebuchet MS"/>
      <family val="2"/>
    </font>
    <font>
      <sz val="10"/>
      <name val="Arial"/>
      <family val="2"/>
    </font>
    <font>
      <sz val="9"/>
      <color indexed="8"/>
      <name val="Trebuchet MS"/>
      <family val="2"/>
    </font>
    <font>
      <u/>
      <sz val="9"/>
      <color rgb="FF000000"/>
      <name val="Trebuchet MS"/>
      <family val="2"/>
    </font>
    <font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548235"/>
        <bgColor rgb="FF548235"/>
      </patternFill>
    </fill>
    <fill>
      <patternFill patternType="solid">
        <fgColor theme="0"/>
        <bgColor rgb="FF54823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rgb="FF548235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 tint="-0.14996795556505021"/>
      </bottom>
      <diagonal/>
    </border>
    <border>
      <left style="medium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double">
        <color theme="1" tint="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double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theme="0" tint="-0.1499679555650502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medium">
        <color auto="1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/>
      <diagonal/>
    </border>
    <border>
      <left style="medium">
        <color auto="1"/>
      </left>
      <right style="thin">
        <color theme="0" tint="-0.14996795556505021"/>
      </right>
      <top style="thin">
        <color indexed="22"/>
      </top>
      <bottom style="thin">
        <color indexed="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22"/>
      </top>
      <bottom style="thin">
        <color indexed="22"/>
      </bottom>
      <diagonal/>
    </border>
    <border>
      <left style="thin">
        <color theme="0" tint="-0.14996795556505021"/>
      </left>
      <right style="medium">
        <color auto="1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/>
      <top/>
      <bottom/>
      <diagonal/>
    </border>
    <border>
      <left/>
      <right style="thin">
        <color theme="1"/>
      </right>
      <top/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rgb="FF808080"/>
      </right>
      <top/>
      <bottom/>
      <diagonal/>
    </border>
  </borders>
  <cellStyleXfs count="9">
    <xf numFmtId="0" fontId="0" fillId="0" borderId="0"/>
    <xf numFmtId="0" fontId="3" fillId="0" borderId="0" applyNumberFormat="0" applyBorder="0" applyProtection="0"/>
    <xf numFmtId="0" fontId="3" fillId="0" borderId="0" applyNumberFormat="0" applyBorder="0" applyProtection="0"/>
    <xf numFmtId="165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49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justify" vertical="center" wrapText="1" readingOrder="1"/>
    </xf>
    <xf numFmtId="0" fontId="4" fillId="0" borderId="2" xfId="1" applyFont="1" applyFill="1" applyBorder="1" applyAlignment="1">
      <alignment horizontal="center" vertical="center" wrapText="1"/>
    </xf>
    <xf numFmtId="165" fontId="4" fillId="0" borderId="2" xfId="3" applyFont="1" applyFill="1" applyBorder="1" applyAlignment="1">
      <alignment horizontal="right" vertical="center" wrapText="1"/>
    </xf>
    <xf numFmtId="165" fontId="7" fillId="2" borderId="2" xfId="3" applyFont="1" applyFill="1" applyBorder="1" applyAlignment="1">
      <alignment horizontal="right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justify" vertical="center" wrapText="1" readingOrder="1"/>
    </xf>
    <xf numFmtId="0" fontId="4" fillId="0" borderId="4" xfId="1" applyFont="1" applyFill="1" applyBorder="1" applyAlignment="1">
      <alignment horizontal="center" vertical="center" wrapText="1"/>
    </xf>
    <xf numFmtId="165" fontId="4" fillId="0" borderId="4" xfId="3" applyFont="1" applyFill="1" applyBorder="1" applyAlignment="1">
      <alignment horizontal="right" vertical="center" wrapText="1"/>
    </xf>
    <xf numFmtId="165" fontId="7" fillId="3" borderId="4" xfId="3" applyFont="1" applyFill="1" applyBorder="1" applyAlignment="1">
      <alignment horizontal="center" vertical="center" wrapText="1"/>
    </xf>
    <xf numFmtId="0" fontId="8" fillId="0" borderId="0" xfId="1" applyFont="1"/>
    <xf numFmtId="0" fontId="8" fillId="0" borderId="5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justify" vertical="center" wrapText="1"/>
    </xf>
    <xf numFmtId="165" fontId="8" fillId="0" borderId="6" xfId="3" applyFont="1" applyBorder="1" applyAlignment="1">
      <alignment horizontal="right" vertical="center" wrapText="1"/>
    </xf>
    <xf numFmtId="165" fontId="8" fillId="0" borderId="7" xfId="3" applyFont="1" applyBorder="1" applyAlignment="1">
      <alignment horizontal="right" vertical="center" wrapText="1"/>
    </xf>
    <xf numFmtId="0" fontId="11" fillId="0" borderId="5" xfId="1" applyFont="1" applyBorder="1" applyAlignment="1">
      <alignment horizontal="justify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center" wrapText="1"/>
    </xf>
    <xf numFmtId="0" fontId="4" fillId="0" borderId="10" xfId="1" applyFont="1" applyFill="1" applyBorder="1" applyAlignment="1">
      <alignment horizontal="center" vertical="center" wrapText="1"/>
    </xf>
    <xf numFmtId="165" fontId="4" fillId="0" borderId="10" xfId="3" applyFont="1" applyFill="1" applyBorder="1" applyAlignment="1">
      <alignment horizontal="right" vertical="center" wrapText="1"/>
    </xf>
    <xf numFmtId="0" fontId="8" fillId="0" borderId="0" xfId="2" applyFont="1"/>
    <xf numFmtId="0" fontId="4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justify" vertical="center"/>
    </xf>
    <xf numFmtId="0" fontId="4" fillId="0" borderId="10" xfId="0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right" vertical="center"/>
    </xf>
    <xf numFmtId="165" fontId="4" fillId="0" borderId="10" xfId="4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/>
    </xf>
    <xf numFmtId="0" fontId="8" fillId="0" borderId="11" xfId="0" applyFont="1" applyBorder="1" applyAlignment="1">
      <alignment horizontal="center"/>
    </xf>
    <xf numFmtId="4" fontId="8" fillId="0" borderId="12" xfId="0" applyNumberFormat="1" applyFont="1" applyBorder="1" applyAlignment="1">
      <alignment horizontal="right"/>
    </xf>
    <xf numFmtId="4" fontId="8" fillId="0" borderId="13" xfId="0" applyNumberFormat="1" applyFont="1" applyBorder="1" applyAlignment="1">
      <alignment horizontal="right"/>
    </xf>
    <xf numFmtId="0" fontId="4" fillId="0" borderId="9" xfId="0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right" vertical="center" wrapText="1"/>
    </xf>
    <xf numFmtId="166" fontId="2" fillId="5" borderId="14" xfId="0" applyNumberFormat="1" applyFont="1" applyFill="1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5" xfId="0" applyBorder="1"/>
    <xf numFmtId="0" fontId="0" fillId="0" borderId="16" xfId="0" applyBorder="1"/>
    <xf numFmtId="0" fontId="4" fillId="0" borderId="1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justify" vertical="center" wrapText="1"/>
    </xf>
    <xf numFmtId="0" fontId="16" fillId="0" borderId="18" xfId="1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justify" vertical="center" wrapText="1"/>
    </xf>
    <xf numFmtId="0" fontId="5" fillId="0" borderId="10" xfId="1" applyFont="1" applyFill="1" applyBorder="1" applyAlignment="1">
      <alignment horizontal="justify" vertical="center" wrapText="1"/>
    </xf>
    <xf numFmtId="0" fontId="8" fillId="4" borderId="5" xfId="5" applyFont="1" applyFill="1" applyBorder="1" applyAlignment="1">
      <alignment horizontal="justify" vertical="center"/>
    </xf>
    <xf numFmtId="0" fontId="4" fillId="0" borderId="10" xfId="1" applyFont="1" applyFill="1" applyBorder="1" applyAlignment="1">
      <alignment horizontal="right" vertical="center" wrapText="1"/>
    </xf>
    <xf numFmtId="165" fontId="4" fillId="0" borderId="19" xfId="4" applyNumberFormat="1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justify" vertical="center"/>
    </xf>
    <xf numFmtId="0" fontId="7" fillId="0" borderId="10" xfId="2" applyFont="1" applyFill="1" applyBorder="1" applyAlignment="1">
      <alignment horizontal="justify" vertical="center" wrapText="1" readingOrder="1"/>
    </xf>
    <xf numFmtId="0" fontId="8" fillId="0" borderId="8" xfId="0" applyNumberFormat="1" applyFont="1" applyFill="1" applyBorder="1" applyAlignment="1" applyProtection="1">
      <alignment horizontal="justify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1" applyFont="1" applyBorder="1" applyAlignment="1">
      <alignment horizontal="justify" vertical="center" wrapText="1"/>
    </xf>
    <xf numFmtId="0" fontId="8" fillId="0" borderId="21" xfId="1" applyFont="1" applyBorder="1" applyAlignment="1">
      <alignment horizontal="center" vertical="center" wrapText="1"/>
    </xf>
    <xf numFmtId="4" fontId="8" fillId="0" borderId="21" xfId="1" applyNumberFormat="1" applyFont="1" applyBorder="1" applyAlignment="1">
      <alignment horizontal="right" vertical="center" wrapText="1"/>
    </xf>
    <xf numFmtId="43" fontId="8" fillId="0" borderId="22" xfId="8" applyFont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165" fontId="4" fillId="0" borderId="0" xfId="3" applyFont="1" applyFill="1" applyBorder="1" applyAlignment="1">
      <alignment horizontal="right" vertical="center" wrapText="1"/>
    </xf>
    <xf numFmtId="165" fontId="7" fillId="3" borderId="0" xfId="3" applyFont="1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horizontal="justify" vertical="center" wrapText="1"/>
    </xf>
    <xf numFmtId="165" fontId="4" fillId="0" borderId="8" xfId="4" applyNumberFormat="1" applyFont="1" applyFill="1" applyBorder="1" applyAlignment="1">
      <alignment horizontal="right" vertical="center" wrapText="1"/>
    </xf>
    <xf numFmtId="165" fontId="7" fillId="6" borderId="4" xfId="3" applyFont="1" applyFill="1" applyBorder="1" applyAlignment="1">
      <alignment horizontal="center" vertical="center" wrapText="1"/>
    </xf>
    <xf numFmtId="0" fontId="11" fillId="0" borderId="11" xfId="0" applyFont="1" applyBorder="1"/>
    <xf numFmtId="0" fontId="8" fillId="0" borderId="11" xfId="0" applyFont="1" applyBorder="1" applyAlignment="1">
      <alignment wrapText="1"/>
    </xf>
    <xf numFmtId="4" fontId="4" fillId="0" borderId="10" xfId="1" applyNumberFormat="1" applyFont="1" applyFill="1" applyBorder="1" applyAlignment="1">
      <alignment horizontal="right" vertical="center" wrapText="1"/>
    </xf>
    <xf numFmtId="0" fontId="17" fillId="0" borderId="0" xfId="0" applyFont="1"/>
    <xf numFmtId="0" fontId="5" fillId="0" borderId="4" xfId="2" applyFont="1" applyFill="1" applyBorder="1" applyAlignment="1">
      <alignment horizontal="right" vertical="center" wrapText="1" readingOrder="1"/>
    </xf>
    <xf numFmtId="0" fontId="4" fillId="0" borderId="10" xfId="0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justify" vertical="center" wrapText="1"/>
    </xf>
    <xf numFmtId="43" fontId="8" fillId="0" borderId="0" xfId="8" applyFont="1" applyBorder="1" applyAlignment="1">
      <alignment horizontal="right" vertical="center" wrapText="1"/>
    </xf>
    <xf numFmtId="4" fontId="8" fillId="0" borderId="0" xfId="1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4" borderId="0" xfId="5" applyFont="1" applyFill="1" applyBorder="1" applyAlignment="1">
      <alignment horizontal="justify" vertical="center"/>
    </xf>
    <xf numFmtId="4" fontId="11" fillId="4" borderId="26" xfId="0" applyNumberFormat="1" applyFont="1" applyFill="1" applyBorder="1" applyAlignment="1">
      <alignment horizontal="right"/>
    </xf>
    <xf numFmtId="4" fontId="11" fillId="4" borderId="24" xfId="0" applyNumberFormat="1" applyFont="1" applyFill="1" applyBorder="1" applyAlignment="1">
      <alignment horizontal="right"/>
    </xf>
    <xf numFmtId="0" fontId="12" fillId="0" borderId="28" xfId="0" applyFont="1" applyBorder="1" applyAlignment="1">
      <alignment vertical="center" wrapText="1"/>
    </xf>
    <xf numFmtId="0" fontId="8" fillId="0" borderId="0" xfId="1" applyFont="1" applyFill="1"/>
    <xf numFmtId="0" fontId="0" fillId="0" borderId="0" xfId="0" applyFill="1"/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43" fontId="8" fillId="4" borderId="6" xfId="4" applyNumberFormat="1" applyFont="1" applyFill="1" applyBorder="1" applyAlignment="1">
      <alignment horizontal="right" vertical="center" wrapText="1"/>
    </xf>
    <xf numFmtId="43" fontId="8" fillId="4" borderId="7" xfId="4" applyNumberFormat="1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horizontal="center"/>
    </xf>
    <xf numFmtId="0" fontId="11" fillId="4" borderId="5" xfId="1" applyFont="1" applyFill="1" applyBorder="1" applyAlignment="1">
      <alignment horizontal="left" vertical="center" wrapText="1"/>
    </xf>
    <xf numFmtId="0" fontId="8" fillId="4" borderId="5" xfId="1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right" vertical="center"/>
    </xf>
    <xf numFmtId="4" fontId="13" fillId="4" borderId="7" xfId="0" applyNumberFormat="1" applyFont="1" applyFill="1" applyBorder="1" applyAlignment="1">
      <alignment horizontal="right" vertical="center"/>
    </xf>
    <xf numFmtId="0" fontId="9" fillId="4" borderId="5" xfId="5" applyFont="1" applyFill="1" applyBorder="1" applyAlignment="1">
      <alignment horizontal="justify" vertical="center" wrapText="1"/>
    </xf>
    <xf numFmtId="0" fontId="14" fillId="4" borderId="5" xfId="5" applyFont="1" applyFill="1" applyBorder="1" applyAlignment="1">
      <alignment horizontal="center" vertical="center"/>
    </xf>
    <xf numFmtId="43" fontId="14" fillId="4" borderId="6" xfId="6" applyFont="1" applyFill="1" applyBorder="1" applyAlignment="1">
      <alignment horizontal="center" vertical="center"/>
    </xf>
    <xf numFmtId="43" fontId="8" fillId="4" borderId="7" xfId="7" applyFont="1" applyFill="1" applyBorder="1" applyAlignment="1">
      <alignment horizontal="right" vertical="center" wrapText="1"/>
    </xf>
    <xf numFmtId="0" fontId="8" fillId="4" borderId="5" xfId="5" applyFont="1" applyFill="1" applyBorder="1" applyAlignment="1">
      <alignment horizontal="justify" vertical="center" wrapText="1"/>
    </xf>
    <xf numFmtId="0" fontId="8" fillId="4" borderId="5" xfId="5" applyFont="1" applyFill="1" applyBorder="1" applyAlignment="1">
      <alignment horizontal="center" vertical="center" wrapText="1"/>
    </xf>
    <xf numFmtId="43" fontId="8" fillId="4" borderId="6" xfId="6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justify" vertical="center" wrapText="1"/>
    </xf>
    <xf numFmtId="43" fontId="8" fillId="4" borderId="6" xfId="7" applyFont="1" applyFill="1" applyBorder="1" applyAlignment="1">
      <alignment horizontal="right" vertical="center" wrapText="1"/>
    </xf>
    <xf numFmtId="0" fontId="15" fillId="4" borderId="8" xfId="0" quotePrefix="1" applyFont="1" applyFill="1" applyBorder="1" applyAlignment="1">
      <alignment horizontal="center"/>
    </xf>
    <xf numFmtId="0" fontId="15" fillId="4" borderId="8" xfId="0" quotePrefix="1" applyFont="1" applyFill="1" applyBorder="1" applyAlignment="1"/>
    <xf numFmtId="0" fontId="15" fillId="4" borderId="8" xfId="0" applyFont="1" applyFill="1" applyBorder="1" applyAlignment="1">
      <alignment horizontal="center"/>
    </xf>
    <xf numFmtId="43" fontId="15" fillId="4" borderId="8" xfId="6" applyFont="1" applyFill="1" applyBorder="1" applyAlignment="1">
      <alignment horizontal="right"/>
    </xf>
    <xf numFmtId="164" fontId="15" fillId="4" borderId="8" xfId="6" applyNumberFormat="1" applyFont="1" applyFill="1" applyBorder="1" applyAlignment="1">
      <alignment horizontal="right"/>
    </xf>
    <xf numFmtId="0" fontId="15" fillId="4" borderId="8" xfId="0" quotePrefix="1" applyFont="1" applyFill="1" applyBorder="1" applyAlignment="1">
      <alignment horizontal="left" indent="1"/>
    </xf>
    <xf numFmtId="0" fontId="11" fillId="4" borderId="5" xfId="1" applyFont="1" applyFill="1" applyBorder="1" applyAlignment="1">
      <alignment horizontal="justify" vertical="center" wrapText="1"/>
    </xf>
    <xf numFmtId="43" fontId="8" fillId="4" borderId="6" xfId="6" applyFont="1" applyFill="1" applyBorder="1" applyAlignment="1">
      <alignment horizontal="right" vertical="center" wrapText="1"/>
    </xf>
    <xf numFmtId="43" fontId="8" fillId="4" borderId="7" xfId="6" applyFont="1" applyFill="1" applyBorder="1" applyAlignment="1">
      <alignment horizontal="right" vertical="center" wrapText="1"/>
    </xf>
    <xf numFmtId="0" fontId="8" fillId="4" borderId="5" xfId="1" applyFont="1" applyFill="1" applyBorder="1" applyAlignment="1">
      <alignment horizontal="justify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4" fillId="4" borderId="10" xfId="1" applyFont="1" applyFill="1" applyBorder="1" applyAlignment="1">
      <alignment horizontal="center" vertical="center" wrapText="1"/>
    </xf>
    <xf numFmtId="165" fontId="4" fillId="4" borderId="10" xfId="3" applyFont="1" applyFill="1" applyBorder="1" applyAlignment="1">
      <alignment horizontal="right" vertical="center" wrapText="1"/>
    </xf>
    <xf numFmtId="0" fontId="5" fillId="4" borderId="10" xfId="1" applyFont="1" applyFill="1" applyBorder="1" applyAlignment="1">
      <alignment horizontal="left" vertical="center" wrapText="1"/>
    </xf>
    <xf numFmtId="0" fontId="4" fillId="4" borderId="10" xfId="1" applyFont="1" applyFill="1" applyBorder="1" applyAlignment="1">
      <alignment horizontal="left" vertical="center" wrapText="1"/>
    </xf>
    <xf numFmtId="0" fontId="8" fillId="4" borderId="11" xfId="1" applyFont="1" applyFill="1" applyBorder="1" applyAlignment="1">
      <alignment horizontal="center" vertical="center" wrapText="1"/>
    </xf>
    <xf numFmtId="0" fontId="9" fillId="4" borderId="11" xfId="1" applyFont="1" applyFill="1" applyBorder="1" applyAlignment="1">
      <alignment horizontal="justify" vertical="center" wrapText="1"/>
    </xf>
    <xf numFmtId="43" fontId="8" fillId="4" borderId="12" xfId="8" applyFont="1" applyFill="1" applyBorder="1" applyAlignment="1">
      <alignment horizontal="right" vertical="center" wrapText="1"/>
    </xf>
    <xf numFmtId="43" fontId="8" fillId="4" borderId="13" xfId="8" applyFont="1" applyFill="1" applyBorder="1" applyAlignment="1">
      <alignment horizontal="right" vertical="center" wrapText="1"/>
    </xf>
    <xf numFmtId="0" fontId="8" fillId="4" borderId="11" xfId="1" applyFont="1" applyFill="1" applyBorder="1" applyAlignment="1">
      <alignment horizontal="justify" vertical="center" wrapText="1"/>
    </xf>
    <xf numFmtId="0" fontId="8" fillId="4" borderId="0" xfId="1" applyFont="1" applyFill="1" applyBorder="1" applyAlignment="1">
      <alignment horizontal="center" vertical="center" wrapText="1"/>
    </xf>
    <xf numFmtId="0" fontId="8" fillId="4" borderId="0" xfId="1" applyFont="1" applyFill="1" applyBorder="1" applyAlignment="1">
      <alignment horizontal="justify" vertical="center" wrapText="1"/>
    </xf>
    <xf numFmtId="43" fontId="8" fillId="4" borderId="0" xfId="8" applyFont="1" applyFill="1" applyBorder="1" applyAlignment="1">
      <alignment horizontal="right" vertical="center" wrapText="1"/>
    </xf>
    <xf numFmtId="0" fontId="4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justify" vertical="center"/>
    </xf>
    <xf numFmtId="0" fontId="4" fillId="4" borderId="10" xfId="0" applyFont="1" applyFill="1" applyBorder="1" applyAlignment="1">
      <alignment horizontal="center" vertical="center"/>
    </xf>
    <xf numFmtId="4" fontId="4" fillId="4" borderId="10" xfId="0" applyNumberFormat="1" applyFont="1" applyFill="1" applyBorder="1" applyAlignment="1">
      <alignment horizontal="right" vertical="center"/>
    </xf>
    <xf numFmtId="165" fontId="4" fillId="4" borderId="10" xfId="4" applyNumberFormat="1" applyFont="1" applyFill="1" applyBorder="1" applyAlignment="1">
      <alignment horizontal="right" vertical="center" wrapText="1"/>
    </xf>
    <xf numFmtId="0" fontId="4" fillId="4" borderId="10" xfId="0" applyFont="1" applyFill="1" applyBorder="1" applyAlignment="1">
      <alignment horizontal="justify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justify" vertical="center"/>
    </xf>
    <xf numFmtId="4" fontId="4" fillId="4" borderId="0" xfId="0" applyNumberFormat="1" applyFont="1" applyFill="1" applyBorder="1" applyAlignment="1">
      <alignment horizontal="right" vertical="center"/>
    </xf>
    <xf numFmtId="165" fontId="4" fillId="4" borderId="0" xfId="4" applyNumberFormat="1" applyFont="1" applyFill="1" applyBorder="1" applyAlignment="1">
      <alignment horizontal="right" vertical="center" wrapText="1"/>
    </xf>
    <xf numFmtId="0" fontId="8" fillId="4" borderId="11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justify" wrapText="1"/>
    </xf>
    <xf numFmtId="4" fontId="8" fillId="4" borderId="12" xfId="0" applyNumberFormat="1" applyFont="1" applyFill="1" applyBorder="1" applyAlignment="1">
      <alignment horizontal="right"/>
    </xf>
    <xf numFmtId="4" fontId="8" fillId="4" borderId="13" xfId="0" applyNumberFormat="1" applyFont="1" applyFill="1" applyBorder="1" applyAlignment="1">
      <alignment horizontal="right"/>
    </xf>
    <xf numFmtId="0" fontId="8" fillId="4" borderId="11" xfId="0" applyFont="1" applyFill="1" applyBorder="1" applyAlignment="1">
      <alignment horizontal="justify" wrapText="1"/>
    </xf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wrapText="1"/>
    </xf>
    <xf numFmtId="4" fontId="8" fillId="4" borderId="0" xfId="0" applyNumberFormat="1" applyFont="1" applyFill="1" applyBorder="1" applyAlignment="1">
      <alignment horizontal="right"/>
    </xf>
    <xf numFmtId="4" fontId="8" fillId="4" borderId="26" xfId="0" applyNumberFormat="1" applyFont="1" applyFill="1" applyBorder="1" applyAlignment="1">
      <alignment horizontal="right"/>
    </xf>
    <xf numFmtId="4" fontId="4" fillId="4" borderId="25" xfId="0" applyNumberFormat="1" applyFont="1" applyFill="1" applyBorder="1" applyAlignment="1">
      <alignment horizontal="right" vertical="center"/>
    </xf>
    <xf numFmtId="165" fontId="4" fillId="4" borderId="27" xfId="4" applyNumberFormat="1" applyFont="1" applyFill="1" applyBorder="1" applyAlignment="1">
      <alignment horizontal="right" vertical="center" wrapText="1"/>
    </xf>
    <xf numFmtId="0" fontId="7" fillId="4" borderId="10" xfId="0" applyFont="1" applyFill="1" applyBorder="1" applyAlignment="1">
      <alignment horizontal="justify" vertical="center"/>
    </xf>
    <xf numFmtId="165" fontId="4" fillId="4" borderId="19" xfId="4" applyNumberFormat="1" applyFont="1" applyFill="1" applyBorder="1" applyAlignment="1">
      <alignment horizontal="right" vertical="center" wrapText="1"/>
    </xf>
    <xf numFmtId="165" fontId="5" fillId="4" borderId="10" xfId="4" applyNumberFormat="1" applyFont="1" applyFill="1" applyBorder="1" applyAlignment="1">
      <alignment horizontal="right" vertical="center" wrapText="1"/>
    </xf>
    <xf numFmtId="0" fontId="9" fillId="4" borderId="5" xfId="0" applyFont="1" applyFill="1" applyBorder="1" applyAlignment="1">
      <alignment horizontal="left" vertical="center" wrapText="1"/>
    </xf>
  </cellXfs>
  <cellStyles count="9">
    <cellStyle name="Comma 2" xfId="4"/>
    <cellStyle name="Comma 2 10" xfId="8"/>
    <cellStyle name="Comma 2 2" xfId="7"/>
    <cellStyle name="Comma 3" xfId="6"/>
    <cellStyle name="Comma 3 2" xfId="3"/>
    <cellStyle name="Normal" xfId="0" builtinId="0"/>
    <cellStyle name="Normal 2" xfId="2"/>
    <cellStyle name="Normal 3" xfId="1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workbookViewId="0">
      <selection activeCell="F38" sqref="F38"/>
    </sheetView>
  </sheetViews>
  <sheetFormatPr defaultColWidth="8.85546875" defaultRowHeight="15" x14ac:dyDescent="0.25"/>
  <cols>
    <col min="1" max="1" width="5" customWidth="1"/>
    <col min="2" max="2" width="35" customWidth="1"/>
    <col min="3" max="3" width="5.28515625" customWidth="1"/>
    <col min="4" max="4" width="5.42578125" customWidth="1"/>
    <col min="5" max="5" width="10.7109375" customWidth="1"/>
    <col min="6" max="6" width="15.7109375" customWidth="1"/>
  </cols>
  <sheetData>
    <row r="1" spans="1:18" x14ac:dyDescent="0.25">
      <c r="A1" s="1"/>
      <c r="B1" s="2"/>
      <c r="C1" s="3"/>
      <c r="D1" s="3"/>
      <c r="E1" s="4"/>
      <c r="F1" s="5" t="s">
        <v>0</v>
      </c>
    </row>
    <row r="2" spans="1:18" ht="16.5" x14ac:dyDescent="0.35">
      <c r="A2" s="6"/>
      <c r="B2" s="7"/>
      <c r="C2" s="8"/>
      <c r="D2" s="8"/>
      <c r="E2" s="9"/>
      <c r="F2" s="10" t="s">
        <v>1</v>
      </c>
      <c r="L2" s="11"/>
      <c r="M2" s="11"/>
      <c r="N2" s="11"/>
      <c r="O2" s="11"/>
      <c r="P2" s="11"/>
      <c r="Q2" s="11"/>
      <c r="R2" s="11"/>
    </row>
    <row r="3" spans="1:18" s="11" customFormat="1" ht="16.5" x14ac:dyDescent="0.35">
      <c r="A3" s="81"/>
      <c r="B3" s="148" t="s">
        <v>17</v>
      </c>
      <c r="C3" s="83"/>
      <c r="D3" s="83"/>
      <c r="E3" s="84"/>
      <c r="F3" s="85"/>
      <c r="L3"/>
      <c r="M3"/>
      <c r="N3"/>
      <c r="O3"/>
      <c r="P3"/>
      <c r="Q3"/>
      <c r="R3"/>
    </row>
    <row r="4" spans="1:18" s="11" customFormat="1" ht="45" x14ac:dyDescent="0.35">
      <c r="A4" s="81" t="s">
        <v>2</v>
      </c>
      <c r="B4" s="82" t="s">
        <v>18</v>
      </c>
      <c r="C4" s="83">
        <v>4</v>
      </c>
      <c r="D4" s="83" t="s">
        <v>11</v>
      </c>
      <c r="E4" s="84"/>
      <c r="F4" s="85">
        <f t="shared" ref="F4:F5" si="0">C4*E4</f>
        <v>0</v>
      </c>
      <c r="L4"/>
      <c r="M4"/>
      <c r="N4"/>
      <c r="O4"/>
      <c r="P4"/>
      <c r="Q4"/>
      <c r="R4"/>
    </row>
    <row r="5" spans="1:18" s="11" customFormat="1" ht="45" x14ac:dyDescent="0.35">
      <c r="A5" s="81"/>
      <c r="B5" s="82" t="s">
        <v>19</v>
      </c>
      <c r="C5" s="83">
        <v>1</v>
      </c>
      <c r="D5" s="83" t="s">
        <v>11</v>
      </c>
      <c r="E5" s="84"/>
      <c r="F5" s="85">
        <f t="shared" si="0"/>
        <v>0</v>
      </c>
      <c r="L5"/>
      <c r="M5"/>
      <c r="N5"/>
      <c r="O5"/>
      <c r="P5"/>
      <c r="Q5"/>
      <c r="R5"/>
    </row>
    <row r="6" spans="1:18" s="11" customFormat="1" ht="16.5" x14ac:dyDescent="0.35">
      <c r="A6" s="81"/>
      <c r="B6" s="82"/>
      <c r="C6" s="83"/>
      <c r="D6" s="83"/>
      <c r="E6" s="84"/>
      <c r="F6" s="85"/>
      <c r="L6"/>
      <c r="M6"/>
      <c r="N6"/>
      <c r="O6"/>
      <c r="P6"/>
      <c r="Q6"/>
      <c r="R6"/>
    </row>
    <row r="7" spans="1:18" s="11" customFormat="1" x14ac:dyDescent="0.35">
      <c r="A7" s="86"/>
      <c r="B7" s="87" t="s">
        <v>20</v>
      </c>
      <c r="C7" s="88"/>
      <c r="D7" s="83"/>
      <c r="E7" s="89"/>
      <c r="F7" s="90"/>
      <c r="L7" s="21"/>
      <c r="M7" s="21"/>
      <c r="N7" s="21"/>
      <c r="O7" s="21"/>
      <c r="P7" s="21"/>
      <c r="Q7" s="21"/>
      <c r="R7" s="21"/>
    </row>
    <row r="8" spans="1:18" s="11" customFormat="1" ht="75" x14ac:dyDescent="0.35">
      <c r="A8" s="81" t="s">
        <v>4</v>
      </c>
      <c r="B8" s="91" t="s">
        <v>21</v>
      </c>
      <c r="C8" s="92"/>
      <c r="D8" s="92"/>
      <c r="E8" s="93"/>
      <c r="F8" s="94"/>
      <c r="L8" s="21"/>
      <c r="M8" s="21"/>
      <c r="N8" s="21"/>
      <c r="O8" s="21"/>
      <c r="P8" s="21"/>
      <c r="Q8" s="21"/>
      <c r="R8" s="21"/>
    </row>
    <row r="9" spans="1:18" s="11" customFormat="1" ht="17.25" x14ac:dyDescent="0.35">
      <c r="A9" s="86"/>
      <c r="B9" s="95" t="s">
        <v>22</v>
      </c>
      <c r="C9" s="96">
        <v>17</v>
      </c>
      <c r="D9" s="96" t="s">
        <v>3</v>
      </c>
      <c r="E9" s="97"/>
      <c r="F9" s="94">
        <f>C9*E9</f>
        <v>0</v>
      </c>
      <c r="L9"/>
      <c r="M9"/>
      <c r="N9"/>
      <c r="O9"/>
      <c r="P9"/>
      <c r="Q9"/>
      <c r="R9"/>
    </row>
    <row r="10" spans="1:18" s="11" customFormat="1" ht="16.5" x14ac:dyDescent="0.35">
      <c r="A10" s="86"/>
      <c r="B10" s="95"/>
      <c r="C10" s="96"/>
      <c r="D10" s="96"/>
      <c r="E10" s="97"/>
      <c r="F10" s="94"/>
      <c r="L10"/>
      <c r="M10"/>
      <c r="N10"/>
      <c r="O10"/>
      <c r="P10"/>
      <c r="Q10"/>
      <c r="R10"/>
    </row>
    <row r="11" spans="1:18" s="11" customFormat="1" ht="17.25" x14ac:dyDescent="0.35">
      <c r="A11" s="81" t="s">
        <v>5</v>
      </c>
      <c r="B11" s="98" t="s">
        <v>74</v>
      </c>
      <c r="C11" s="83">
        <v>17</v>
      </c>
      <c r="D11" s="83" t="s">
        <v>3</v>
      </c>
      <c r="E11" s="99"/>
      <c r="F11" s="94">
        <f>E11*C11</f>
        <v>0</v>
      </c>
      <c r="L11"/>
      <c r="M11"/>
      <c r="N11"/>
      <c r="O11"/>
      <c r="P11"/>
      <c r="Q11"/>
      <c r="R11"/>
    </row>
    <row r="12" spans="1:18" s="11" customFormat="1" ht="16.5" x14ac:dyDescent="0.35">
      <c r="A12" s="100" t="s">
        <v>23</v>
      </c>
      <c r="B12" s="101"/>
      <c r="C12" s="100"/>
      <c r="D12" s="102"/>
      <c r="E12" s="103"/>
      <c r="F12" s="104"/>
      <c r="L12"/>
      <c r="M12"/>
      <c r="N12"/>
      <c r="O12"/>
      <c r="P12"/>
      <c r="Q12"/>
      <c r="R12"/>
    </row>
    <row r="13" spans="1:18" s="79" customFormat="1" ht="16.5" x14ac:dyDescent="0.35">
      <c r="A13" s="102" t="s">
        <v>6</v>
      </c>
      <c r="B13" s="105" t="s">
        <v>24</v>
      </c>
      <c r="C13" s="100">
        <v>16</v>
      </c>
      <c r="D13" s="100" t="s">
        <v>13</v>
      </c>
      <c r="E13" s="103"/>
      <c r="F13" s="104">
        <f>C13*E13</f>
        <v>0</v>
      </c>
      <c r="L13" s="80"/>
      <c r="M13" s="80"/>
      <c r="N13" s="80"/>
      <c r="O13" s="80"/>
      <c r="P13" s="80"/>
      <c r="Q13" s="80"/>
      <c r="R13" s="80"/>
    </row>
    <row r="14" spans="1:18" s="11" customFormat="1" ht="16.5" x14ac:dyDescent="0.35">
      <c r="A14" s="88"/>
      <c r="B14" s="106"/>
      <c r="C14" s="88"/>
      <c r="D14" s="88"/>
      <c r="E14" s="107"/>
      <c r="F14" s="108"/>
      <c r="L14"/>
      <c r="M14"/>
      <c r="N14"/>
      <c r="O14"/>
      <c r="P14"/>
      <c r="Q14"/>
      <c r="R14"/>
    </row>
    <row r="15" spans="1:18" s="11" customFormat="1" ht="30" x14ac:dyDescent="0.35">
      <c r="A15" s="88"/>
      <c r="B15" s="109" t="s">
        <v>25</v>
      </c>
      <c r="C15" s="88"/>
      <c r="D15" s="88" t="s">
        <v>26</v>
      </c>
      <c r="E15" s="107">
        <v>350000</v>
      </c>
      <c r="F15" s="108">
        <f>E15</f>
        <v>350000</v>
      </c>
      <c r="L15" s="21"/>
      <c r="M15" s="21"/>
      <c r="N15" s="21"/>
      <c r="O15" s="21"/>
      <c r="P15" s="21"/>
      <c r="Q15" s="21"/>
      <c r="R15" s="21"/>
    </row>
    <row r="16" spans="1:18" s="11" customFormat="1" x14ac:dyDescent="0.35">
      <c r="A16" s="88"/>
      <c r="B16" s="109"/>
      <c r="C16" s="88"/>
      <c r="D16" s="88"/>
      <c r="E16" s="107"/>
      <c r="F16" s="108"/>
      <c r="L16" s="21"/>
      <c r="M16" s="21"/>
      <c r="N16" s="21"/>
      <c r="O16" s="21"/>
      <c r="P16" s="21"/>
      <c r="Q16" s="21"/>
      <c r="R16" s="21"/>
    </row>
    <row r="17" spans="1:18" s="11" customFormat="1" ht="17.25" x14ac:dyDescent="0.35">
      <c r="A17" s="88" t="s">
        <v>8</v>
      </c>
      <c r="B17" s="109" t="s">
        <v>27</v>
      </c>
      <c r="C17" s="88">
        <v>126</v>
      </c>
      <c r="D17" s="88" t="s">
        <v>3</v>
      </c>
      <c r="E17" s="107"/>
      <c r="F17" s="108">
        <f>C17*E17</f>
        <v>0</v>
      </c>
      <c r="L17" s="21"/>
      <c r="M17" s="21"/>
      <c r="N17" s="21"/>
      <c r="O17" s="21"/>
      <c r="P17" s="21"/>
      <c r="Q17" s="21"/>
      <c r="R17" s="21"/>
    </row>
    <row r="18" spans="1:18" s="11" customFormat="1" x14ac:dyDescent="0.35">
      <c r="A18" s="88"/>
      <c r="B18" s="109"/>
      <c r="C18" s="88"/>
      <c r="D18" s="88"/>
      <c r="E18" s="107"/>
      <c r="F18" s="108"/>
      <c r="L18" s="21"/>
      <c r="M18" s="21"/>
      <c r="N18" s="21"/>
      <c r="O18" s="21"/>
      <c r="P18" s="21"/>
      <c r="Q18" s="21"/>
      <c r="R18" s="21"/>
    </row>
    <row r="19" spans="1:18" s="11" customFormat="1" x14ac:dyDescent="0.35">
      <c r="A19" s="88" t="s">
        <v>9</v>
      </c>
      <c r="B19" s="109" t="s">
        <v>28</v>
      </c>
      <c r="C19" s="88">
        <v>18</v>
      </c>
      <c r="D19" s="88" t="s">
        <v>13</v>
      </c>
      <c r="E19" s="107"/>
      <c r="F19" s="108">
        <f>C19*E19</f>
        <v>0</v>
      </c>
      <c r="L19" s="21"/>
      <c r="M19" s="21"/>
      <c r="N19" s="21"/>
      <c r="O19" s="21"/>
      <c r="P19" s="21"/>
      <c r="Q19" s="21"/>
      <c r="R19" s="21"/>
    </row>
    <row r="20" spans="1:18" ht="15.75" customHeight="1" x14ac:dyDescent="0.35">
      <c r="A20" s="110"/>
      <c r="B20" s="111"/>
      <c r="C20" s="112"/>
      <c r="D20" s="112"/>
      <c r="E20" s="113"/>
      <c r="F20" s="113"/>
      <c r="L20" s="21"/>
      <c r="M20" s="21"/>
      <c r="N20" s="21"/>
      <c r="O20" s="21"/>
      <c r="P20" s="21"/>
      <c r="Q20" s="21"/>
      <c r="R20" s="21"/>
    </row>
    <row r="21" spans="1:18" x14ac:dyDescent="0.25">
      <c r="A21" s="110"/>
      <c r="B21" s="114" t="s">
        <v>29</v>
      </c>
      <c r="C21" s="112"/>
      <c r="D21" s="112"/>
      <c r="E21" s="113"/>
      <c r="F21" s="113"/>
    </row>
    <row r="22" spans="1:18" x14ac:dyDescent="0.25">
      <c r="A22" s="110" t="s">
        <v>10</v>
      </c>
      <c r="B22" s="111" t="s">
        <v>30</v>
      </c>
      <c r="C22" s="112">
        <v>17</v>
      </c>
      <c r="D22" s="112" t="s">
        <v>31</v>
      </c>
      <c r="E22" s="113"/>
      <c r="F22" s="113"/>
    </row>
    <row r="23" spans="1:18" x14ac:dyDescent="0.25">
      <c r="A23" s="110"/>
      <c r="B23" s="115"/>
      <c r="C23" s="112"/>
      <c r="D23" s="112"/>
      <c r="E23" s="113"/>
      <c r="F23" s="113"/>
    </row>
    <row r="24" spans="1:18" s="21" customFormat="1" ht="16.5" x14ac:dyDescent="0.35">
      <c r="A24" s="116"/>
      <c r="B24" s="117" t="s">
        <v>32</v>
      </c>
      <c r="C24" s="116"/>
      <c r="D24" s="116"/>
      <c r="E24" s="118"/>
      <c r="F24" s="119"/>
      <c r="L24"/>
      <c r="M24"/>
      <c r="N24"/>
      <c r="O24"/>
      <c r="P24"/>
      <c r="Q24"/>
      <c r="R24"/>
    </row>
    <row r="25" spans="1:18" s="21" customFormat="1" ht="60" x14ac:dyDescent="0.35">
      <c r="A25" s="116" t="s">
        <v>12</v>
      </c>
      <c r="B25" s="120" t="s">
        <v>33</v>
      </c>
      <c r="C25" s="116">
        <v>4</v>
      </c>
      <c r="D25" s="116" t="s">
        <v>34</v>
      </c>
      <c r="E25" s="118"/>
      <c r="F25" s="119">
        <f>C25*E25</f>
        <v>0</v>
      </c>
      <c r="L25"/>
      <c r="M25"/>
      <c r="N25"/>
      <c r="O25"/>
      <c r="P25"/>
      <c r="Q25"/>
      <c r="R25"/>
    </row>
    <row r="26" spans="1:18" s="21" customFormat="1" ht="16.5" x14ac:dyDescent="0.35">
      <c r="A26" s="121"/>
      <c r="B26" s="122"/>
      <c r="C26" s="121"/>
      <c r="D26" s="121"/>
      <c r="E26" s="123"/>
      <c r="F26" s="123"/>
      <c r="L26"/>
      <c r="M26"/>
      <c r="N26"/>
      <c r="O26"/>
      <c r="P26"/>
      <c r="Q26"/>
      <c r="R26"/>
    </row>
    <row r="27" spans="1:18" x14ac:dyDescent="0.25">
      <c r="A27" s="124"/>
      <c r="B27" s="125" t="s">
        <v>35</v>
      </c>
      <c r="C27" s="126"/>
      <c r="D27" s="126"/>
      <c r="E27" s="127"/>
      <c r="F27" s="128"/>
    </row>
    <row r="28" spans="1:18" ht="30" x14ac:dyDescent="0.25">
      <c r="A28" s="124" t="s">
        <v>64</v>
      </c>
      <c r="B28" s="129" t="s">
        <v>36</v>
      </c>
      <c r="C28" s="126"/>
      <c r="D28" s="126" t="s">
        <v>37</v>
      </c>
      <c r="E28" s="127">
        <v>150000</v>
      </c>
      <c r="F28" s="128">
        <f>E28</f>
        <v>150000</v>
      </c>
    </row>
    <row r="29" spans="1:18" x14ac:dyDescent="0.25">
      <c r="A29" s="124"/>
      <c r="B29" s="129"/>
      <c r="C29" s="126"/>
      <c r="D29" s="126"/>
      <c r="E29" s="127"/>
      <c r="F29" s="128"/>
    </row>
    <row r="30" spans="1:18" x14ac:dyDescent="0.25">
      <c r="A30" s="124"/>
      <c r="B30" s="125" t="s">
        <v>38</v>
      </c>
      <c r="C30" s="126"/>
      <c r="D30" s="126"/>
      <c r="E30" s="127"/>
      <c r="F30" s="128"/>
    </row>
    <row r="31" spans="1:18" ht="45" x14ac:dyDescent="0.25">
      <c r="A31" s="124" t="s">
        <v>78</v>
      </c>
      <c r="B31" s="129" t="s">
        <v>39</v>
      </c>
      <c r="C31" s="126"/>
      <c r="D31" s="126" t="s">
        <v>37</v>
      </c>
      <c r="E31" s="127">
        <v>180000</v>
      </c>
      <c r="F31" s="128">
        <f>E31</f>
        <v>180000</v>
      </c>
    </row>
    <row r="32" spans="1:18" x14ac:dyDescent="0.25">
      <c r="A32" s="130"/>
      <c r="B32" s="131"/>
      <c r="C32" s="130"/>
      <c r="D32" s="130"/>
      <c r="E32" s="132"/>
      <c r="F32" s="133"/>
    </row>
    <row r="33" spans="1:18" s="21" customFormat="1" ht="16.5" x14ac:dyDescent="0.35">
      <c r="A33" s="134" t="s">
        <v>40</v>
      </c>
      <c r="B33" s="135" t="s">
        <v>41</v>
      </c>
      <c r="C33" s="134"/>
      <c r="D33" s="134"/>
      <c r="E33" s="136"/>
      <c r="F33" s="137"/>
      <c r="L33"/>
      <c r="M33"/>
      <c r="N33"/>
      <c r="O33"/>
      <c r="P33"/>
      <c r="Q33"/>
      <c r="R33"/>
    </row>
    <row r="34" spans="1:18" s="21" customFormat="1" ht="45" x14ac:dyDescent="0.35">
      <c r="A34" s="134" t="s">
        <v>79</v>
      </c>
      <c r="B34" s="138" t="s">
        <v>42</v>
      </c>
      <c r="C34" s="134"/>
      <c r="D34" s="134"/>
      <c r="E34" s="136"/>
      <c r="F34" s="137"/>
      <c r="L34"/>
      <c r="M34"/>
      <c r="N34"/>
      <c r="O34"/>
      <c r="P34"/>
      <c r="Q34"/>
      <c r="R34"/>
    </row>
    <row r="35" spans="1:18" s="21" customFormat="1" ht="16.5" x14ac:dyDescent="0.35">
      <c r="A35" s="134"/>
      <c r="B35" s="138"/>
      <c r="C35" s="134"/>
      <c r="D35" s="134"/>
      <c r="E35" s="136"/>
      <c r="F35" s="137"/>
      <c r="L35"/>
      <c r="M35"/>
      <c r="N35"/>
      <c r="O35"/>
      <c r="P35"/>
      <c r="Q35"/>
      <c r="R35"/>
    </row>
    <row r="36" spans="1:18" s="21" customFormat="1" ht="16.5" x14ac:dyDescent="0.35">
      <c r="A36" s="134" t="s">
        <v>43</v>
      </c>
      <c r="B36" s="138" t="s">
        <v>73</v>
      </c>
      <c r="C36" s="134" t="s">
        <v>44</v>
      </c>
      <c r="D36" s="134">
        <v>1</v>
      </c>
      <c r="E36" s="136"/>
      <c r="F36" s="137"/>
      <c r="L36"/>
      <c r="M36"/>
      <c r="N36"/>
      <c r="O36"/>
      <c r="P36"/>
      <c r="Q36"/>
      <c r="R36"/>
    </row>
    <row r="37" spans="1:18" s="21" customFormat="1" ht="16.5" x14ac:dyDescent="0.35">
      <c r="A37" s="139"/>
      <c r="B37" s="140"/>
      <c r="C37" s="139"/>
      <c r="D37" s="139"/>
      <c r="E37" s="141"/>
      <c r="F37" s="142"/>
      <c r="L37"/>
      <c r="M37"/>
      <c r="N37"/>
      <c r="O37"/>
      <c r="P37"/>
      <c r="Q37"/>
      <c r="R37"/>
    </row>
    <row r="38" spans="1:18" s="21" customFormat="1" ht="21" customHeight="1" x14ac:dyDescent="0.35">
      <c r="A38" s="139"/>
      <c r="B38" s="140"/>
      <c r="C38" s="139"/>
      <c r="D38" s="139"/>
      <c r="E38" s="141"/>
      <c r="F38" s="76"/>
      <c r="L38"/>
      <c r="M38"/>
      <c r="N38"/>
      <c r="O38"/>
      <c r="P38"/>
      <c r="Q38"/>
      <c r="R38"/>
    </row>
    <row r="39" spans="1:18" s="21" customFormat="1" ht="16.5" x14ac:dyDescent="0.35">
      <c r="A39" s="139"/>
      <c r="B39" s="140"/>
      <c r="C39" s="139"/>
      <c r="D39" s="139"/>
      <c r="E39" s="141"/>
      <c r="F39" s="76"/>
      <c r="L39"/>
      <c r="M39"/>
      <c r="N39"/>
      <c r="O39"/>
      <c r="P39"/>
      <c r="Q39"/>
      <c r="R39"/>
    </row>
    <row r="40" spans="1:18" s="21" customFormat="1" ht="16.5" x14ac:dyDescent="0.35">
      <c r="A40" s="139"/>
      <c r="B40" s="140" t="s">
        <v>77</v>
      </c>
      <c r="C40" s="139">
        <v>1</v>
      </c>
      <c r="D40" s="139" t="s">
        <v>34</v>
      </c>
      <c r="E40" s="141"/>
      <c r="F40" s="142"/>
      <c r="L40"/>
      <c r="M40"/>
      <c r="N40"/>
      <c r="O40"/>
      <c r="P40"/>
      <c r="Q40"/>
      <c r="R40"/>
    </row>
    <row r="41" spans="1:18" s="21" customFormat="1" ht="16.5" x14ac:dyDescent="0.35">
      <c r="A41" s="139"/>
      <c r="B41" s="140"/>
      <c r="C41" s="139"/>
      <c r="D41" s="139"/>
      <c r="E41" s="141"/>
      <c r="F41" s="77"/>
      <c r="L41"/>
      <c r="M41"/>
      <c r="N41"/>
      <c r="O41"/>
      <c r="P41"/>
      <c r="Q41"/>
      <c r="R41"/>
    </row>
    <row r="42" spans="1:18" x14ac:dyDescent="0.25">
      <c r="A42" s="124"/>
      <c r="B42" s="129"/>
      <c r="C42" s="126"/>
      <c r="D42" s="126"/>
      <c r="E42" s="143"/>
      <c r="F42" s="144"/>
    </row>
    <row r="43" spans="1:18" x14ac:dyDescent="0.25">
      <c r="A43" s="124"/>
      <c r="B43" s="129" t="s">
        <v>57</v>
      </c>
      <c r="C43" s="126"/>
      <c r="D43" s="126"/>
      <c r="E43" s="143"/>
      <c r="F43" s="144"/>
    </row>
    <row r="44" spans="1:18" x14ac:dyDescent="0.25">
      <c r="A44" s="124"/>
      <c r="B44" s="145"/>
      <c r="C44" s="126"/>
      <c r="D44" s="126"/>
      <c r="E44" s="127"/>
      <c r="F44" s="146"/>
    </row>
    <row r="45" spans="1:18" x14ac:dyDescent="0.25">
      <c r="A45" s="124"/>
      <c r="B45" s="129" t="s">
        <v>49</v>
      </c>
      <c r="C45" s="126">
        <v>32</v>
      </c>
      <c r="D45" s="126" t="s">
        <v>13</v>
      </c>
      <c r="E45" s="127"/>
      <c r="F45" s="146"/>
    </row>
    <row r="46" spans="1:18" x14ac:dyDescent="0.25">
      <c r="A46" s="124"/>
      <c r="B46" s="129"/>
      <c r="C46" s="126"/>
      <c r="D46" s="126"/>
      <c r="E46" s="127"/>
      <c r="F46" s="146"/>
    </row>
    <row r="47" spans="1:18" x14ac:dyDescent="0.25">
      <c r="A47" s="124"/>
      <c r="B47" s="129" t="s">
        <v>75</v>
      </c>
      <c r="C47" s="126">
        <v>3</v>
      </c>
      <c r="D47" s="126" t="s">
        <v>76</v>
      </c>
      <c r="E47" s="127"/>
      <c r="F47" s="146"/>
    </row>
    <row r="48" spans="1:18" x14ac:dyDescent="0.25">
      <c r="A48" s="124"/>
      <c r="B48" s="129"/>
      <c r="C48" s="126"/>
      <c r="D48" s="126"/>
      <c r="E48" s="127"/>
      <c r="F48" s="146"/>
    </row>
    <row r="49" spans="1:6" x14ac:dyDescent="0.25">
      <c r="A49" s="124"/>
      <c r="B49" s="129" t="s">
        <v>56</v>
      </c>
      <c r="C49" s="126">
        <v>2</v>
      </c>
      <c r="D49" s="126" t="s">
        <v>34</v>
      </c>
      <c r="E49" s="127"/>
      <c r="F49" s="128"/>
    </row>
    <row r="50" spans="1:6" x14ac:dyDescent="0.25">
      <c r="A50" s="124"/>
      <c r="B50" s="129"/>
      <c r="C50" s="126"/>
      <c r="D50" s="126"/>
      <c r="E50" s="127"/>
      <c r="F50" s="128"/>
    </row>
    <row r="51" spans="1:6" x14ac:dyDescent="0.25">
      <c r="A51" s="124"/>
      <c r="B51" s="129"/>
      <c r="C51" s="126"/>
      <c r="D51" s="126"/>
      <c r="E51" s="127"/>
      <c r="F51" s="147"/>
    </row>
    <row r="52" spans="1:6" x14ac:dyDescent="0.25">
      <c r="A52" s="124"/>
      <c r="B52" s="129"/>
      <c r="C52" s="126"/>
      <c r="D52" s="126"/>
      <c r="E52" s="127"/>
      <c r="F52" s="128"/>
    </row>
    <row r="53" spans="1:6" x14ac:dyDescent="0.25">
      <c r="A53" s="124"/>
      <c r="B53" s="129"/>
      <c r="C53" s="126"/>
      <c r="D53" s="126"/>
      <c r="E53" s="127"/>
      <c r="F53" s="128"/>
    </row>
    <row r="54" spans="1:6" x14ac:dyDescent="0.25">
      <c r="A54" s="124"/>
      <c r="B54" s="129"/>
      <c r="C54" s="126"/>
      <c r="D54" s="126"/>
      <c r="E54" s="127"/>
      <c r="F54" s="128"/>
    </row>
    <row r="55" spans="1:6" ht="14.25" customHeight="1" x14ac:dyDescent="0.25">
      <c r="A55" s="124"/>
      <c r="B55" s="129"/>
      <c r="C55" s="126"/>
      <c r="D55" s="126"/>
      <c r="E55" s="127"/>
      <c r="F55" s="128"/>
    </row>
    <row r="56" spans="1:6" ht="15.75" thickBot="1" x14ac:dyDescent="0.3">
      <c r="A56" s="31"/>
      <c r="B56" s="32" t="s">
        <v>45</v>
      </c>
      <c r="C56" s="19"/>
      <c r="D56" s="19"/>
      <c r="E56" s="26"/>
      <c r="F56" s="33">
        <f>F37+F40+F51</f>
        <v>0</v>
      </c>
    </row>
    <row r="57" spans="1:6" ht="15.75" thickTop="1" x14ac:dyDescent="0.25">
      <c r="A57" s="34"/>
      <c r="B57" s="35"/>
      <c r="C57" s="35"/>
      <c r="D57" s="35"/>
      <c r="E57" s="35"/>
      <c r="F57" s="36"/>
    </row>
    <row r="58" spans="1:6" ht="15.75" thickBot="1" x14ac:dyDescent="0.3">
      <c r="A58" s="37"/>
      <c r="B58" s="38"/>
      <c r="C58" s="38"/>
      <c r="D58" s="38"/>
      <c r="E58" s="38"/>
      <c r="F58" s="38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7" workbookViewId="0">
      <selection activeCell="F24" sqref="F24"/>
    </sheetView>
  </sheetViews>
  <sheetFormatPr defaultColWidth="8.85546875" defaultRowHeight="15" x14ac:dyDescent="0.25"/>
  <cols>
    <col min="1" max="1" width="5" customWidth="1"/>
    <col min="2" max="2" width="35" customWidth="1"/>
    <col min="3" max="3" width="5.28515625" customWidth="1"/>
    <col min="4" max="4" width="4.7109375" customWidth="1"/>
    <col min="5" max="5" width="14.140625" customWidth="1"/>
    <col min="6" max="6" width="20" customWidth="1"/>
  </cols>
  <sheetData>
    <row r="1" spans="1:6" x14ac:dyDescent="0.25">
      <c r="A1" s="1"/>
      <c r="B1" s="2"/>
      <c r="C1" s="3"/>
      <c r="D1" s="3"/>
      <c r="E1" s="4"/>
      <c r="F1" s="5" t="s">
        <v>50</v>
      </c>
    </row>
    <row r="2" spans="1:6" x14ac:dyDescent="0.25">
      <c r="A2" s="6"/>
      <c r="B2" s="7"/>
      <c r="C2" s="8"/>
      <c r="D2" s="8"/>
      <c r="E2" s="9"/>
      <c r="F2" s="10" t="s">
        <v>1</v>
      </c>
    </row>
    <row r="3" spans="1:6" x14ac:dyDescent="0.25">
      <c r="A3" s="56"/>
      <c r="B3" s="59" t="s">
        <v>46</v>
      </c>
      <c r="C3" s="55"/>
      <c r="D3" s="55"/>
      <c r="E3" s="57"/>
      <c r="F3" s="58"/>
    </row>
    <row r="4" spans="1:6" s="11" customFormat="1" x14ac:dyDescent="0.35">
      <c r="A4" s="12" t="s">
        <v>2</v>
      </c>
      <c r="B4" s="16" t="s">
        <v>14</v>
      </c>
      <c r="C4" s="12"/>
      <c r="D4" s="12"/>
      <c r="E4" s="14"/>
      <c r="F4" s="15"/>
    </row>
    <row r="5" spans="1:6" s="11" customFormat="1" x14ac:dyDescent="0.35">
      <c r="A5" s="12"/>
      <c r="B5" s="13" t="s">
        <v>15</v>
      </c>
      <c r="C5" s="12"/>
      <c r="D5" s="12"/>
      <c r="E5" s="14"/>
      <c r="F5" s="15"/>
    </row>
    <row r="6" spans="1:6" s="11" customFormat="1" ht="30" x14ac:dyDescent="0.35">
      <c r="A6" s="12"/>
      <c r="B6" s="13" t="s">
        <v>16</v>
      </c>
      <c r="C6" s="12"/>
      <c r="D6" s="12"/>
      <c r="E6" s="14" t="s">
        <v>7</v>
      </c>
      <c r="F6" s="15"/>
    </row>
    <row r="7" spans="1:6" s="11" customFormat="1" x14ac:dyDescent="0.35">
      <c r="A7" s="12"/>
      <c r="B7" s="13"/>
      <c r="C7" s="12"/>
      <c r="D7" s="12"/>
      <c r="E7" s="14"/>
      <c r="F7" s="15"/>
    </row>
    <row r="8" spans="1:6" s="11" customFormat="1" x14ac:dyDescent="0.35">
      <c r="A8" s="12">
        <v>1</v>
      </c>
      <c r="B8" s="13" t="s">
        <v>58</v>
      </c>
      <c r="C8" s="12">
        <v>10</v>
      </c>
      <c r="D8" s="24" t="s">
        <v>13</v>
      </c>
      <c r="E8" s="14"/>
      <c r="F8" s="15"/>
    </row>
    <row r="9" spans="1:6" x14ac:dyDescent="0.25">
      <c r="A9" s="55"/>
      <c r="B9" s="40"/>
      <c r="C9" s="55"/>
      <c r="D9" s="55"/>
      <c r="E9" s="57"/>
      <c r="F9" s="58"/>
    </row>
    <row r="10" spans="1:6" x14ac:dyDescent="0.25">
      <c r="A10" s="39" t="s">
        <v>4</v>
      </c>
      <c r="B10" s="41" t="s">
        <v>47</v>
      </c>
      <c r="C10" s="55"/>
      <c r="D10" s="55"/>
      <c r="E10" s="57"/>
      <c r="F10" s="58"/>
    </row>
    <row r="11" spans="1:6" ht="47.25" customHeight="1" x14ac:dyDescent="0.25">
      <c r="A11" s="50" t="s">
        <v>43</v>
      </c>
      <c r="B11" s="78" t="s">
        <v>80</v>
      </c>
      <c r="C11" s="52">
        <v>1</v>
      </c>
      <c r="D11" s="53"/>
      <c r="E11" s="54"/>
      <c r="F11" s="54">
        <f>E11*C11</f>
        <v>0</v>
      </c>
    </row>
    <row r="12" spans="1:6" ht="20.25" customHeight="1" x14ac:dyDescent="0.25">
      <c r="A12" s="17" t="s">
        <v>5</v>
      </c>
      <c r="B12" s="43" t="s">
        <v>81</v>
      </c>
      <c r="C12" s="19" t="s">
        <v>7</v>
      </c>
      <c r="D12" s="19"/>
      <c r="E12" s="20"/>
      <c r="F12" s="20"/>
    </row>
    <row r="13" spans="1:6" ht="60" customHeight="1" x14ac:dyDescent="0.25">
      <c r="A13" s="17"/>
      <c r="B13" s="44" t="s">
        <v>21</v>
      </c>
      <c r="C13" s="19"/>
      <c r="D13" s="19"/>
      <c r="E13" s="45"/>
      <c r="F13" s="45"/>
    </row>
    <row r="14" spans="1:6" ht="26.25" customHeight="1" x14ac:dyDescent="0.25">
      <c r="A14" s="22"/>
      <c r="B14" s="27" t="s">
        <v>22</v>
      </c>
      <c r="C14" s="24">
        <v>18</v>
      </c>
      <c r="D14" s="24" t="s">
        <v>31</v>
      </c>
      <c r="E14" s="25"/>
      <c r="F14" s="26"/>
    </row>
    <row r="15" spans="1:6" ht="12" customHeight="1" x14ac:dyDescent="0.25">
      <c r="A15" s="22"/>
      <c r="B15" s="23"/>
      <c r="C15" s="24"/>
      <c r="D15" s="24"/>
      <c r="E15" s="25"/>
      <c r="F15" s="26"/>
    </row>
    <row r="16" spans="1:6" x14ac:dyDescent="0.25">
      <c r="A16" s="22"/>
      <c r="B16" s="23" t="s">
        <v>59</v>
      </c>
      <c r="C16" s="24"/>
      <c r="D16" s="24"/>
      <c r="E16" s="25"/>
      <c r="F16" s="26"/>
    </row>
    <row r="17" spans="1:6" ht="25.5" customHeight="1" x14ac:dyDescent="0.25">
      <c r="A17" s="22" t="s">
        <v>6</v>
      </c>
      <c r="B17" s="27" t="s">
        <v>36</v>
      </c>
      <c r="C17" s="24"/>
      <c r="D17" s="24" t="s">
        <v>37</v>
      </c>
      <c r="E17" s="25">
        <v>150000</v>
      </c>
      <c r="F17" s="25">
        <f>E17</f>
        <v>150000</v>
      </c>
    </row>
    <row r="18" spans="1:6" ht="12" customHeight="1" x14ac:dyDescent="0.25">
      <c r="A18" s="22"/>
      <c r="B18" s="27"/>
      <c r="C18" s="24"/>
      <c r="D18" s="24"/>
      <c r="E18" s="25"/>
      <c r="F18" s="26"/>
    </row>
    <row r="19" spans="1:6" x14ac:dyDescent="0.25">
      <c r="A19" s="22"/>
      <c r="B19" s="23" t="s">
        <v>38</v>
      </c>
      <c r="C19" s="24"/>
      <c r="D19" s="24"/>
      <c r="E19" s="25"/>
      <c r="F19" s="26"/>
    </row>
    <row r="20" spans="1:6" ht="33" customHeight="1" x14ac:dyDescent="0.25">
      <c r="A20" s="22" t="s">
        <v>8</v>
      </c>
      <c r="B20" s="27" t="s">
        <v>39</v>
      </c>
      <c r="C20" s="24"/>
      <c r="D20" s="24" t="s">
        <v>37</v>
      </c>
      <c r="E20" s="25">
        <v>130000</v>
      </c>
      <c r="F20" s="26">
        <f>E20</f>
        <v>130000</v>
      </c>
    </row>
    <row r="21" spans="1:6" x14ac:dyDescent="0.25">
      <c r="A21" s="22"/>
      <c r="B21" s="27"/>
      <c r="C21" s="24"/>
      <c r="D21" s="24"/>
      <c r="E21" s="25"/>
      <c r="F21" s="26"/>
    </row>
    <row r="22" spans="1:6" x14ac:dyDescent="0.25">
      <c r="A22" s="22"/>
      <c r="B22" s="27"/>
      <c r="C22" s="24"/>
      <c r="D22" s="24"/>
      <c r="E22" s="25"/>
      <c r="F22" s="46"/>
    </row>
    <row r="23" spans="1:6" x14ac:dyDescent="0.25">
      <c r="A23" s="22"/>
      <c r="B23" s="47" t="s">
        <v>48</v>
      </c>
      <c r="C23" s="24"/>
      <c r="D23" s="24"/>
      <c r="E23" s="25"/>
      <c r="F23" s="46"/>
    </row>
    <row r="24" spans="1:6" x14ac:dyDescent="0.25">
      <c r="A24" s="22"/>
      <c r="B24" s="27" t="s">
        <v>60</v>
      </c>
      <c r="C24" s="24">
        <v>12</v>
      </c>
      <c r="D24" s="24" t="s">
        <v>13</v>
      </c>
      <c r="E24" s="25"/>
      <c r="F24" s="46"/>
    </row>
    <row r="25" spans="1:6" x14ac:dyDescent="0.25">
      <c r="A25" s="22"/>
      <c r="B25" s="27"/>
      <c r="C25" s="24"/>
      <c r="D25" s="24"/>
      <c r="E25" s="25"/>
      <c r="F25" s="60"/>
    </row>
    <row r="26" spans="1:6" ht="15.75" thickBot="1" x14ac:dyDescent="0.3">
      <c r="A26" s="31"/>
      <c r="B26" s="32" t="s">
        <v>45</v>
      </c>
      <c r="C26" s="19"/>
      <c r="D26" s="19"/>
      <c r="E26" s="26"/>
      <c r="F26" s="33"/>
    </row>
    <row r="27" spans="1:6" ht="15.75" thickTop="1" x14ac:dyDescent="0.25">
      <c r="A27" s="34"/>
      <c r="B27" s="35"/>
      <c r="C27" s="35"/>
      <c r="D27" s="35"/>
      <c r="E27" s="35"/>
      <c r="F27" s="36"/>
    </row>
    <row r="28" spans="1:6" ht="15.75" thickBot="1" x14ac:dyDescent="0.3">
      <c r="A28" s="37"/>
      <c r="B28" s="38"/>
      <c r="C28" s="38"/>
      <c r="D28" s="38"/>
      <c r="E28" s="38"/>
      <c r="F28" s="3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0" workbookViewId="0">
      <selection activeCell="I21" sqref="I21"/>
    </sheetView>
  </sheetViews>
  <sheetFormatPr defaultColWidth="8.85546875" defaultRowHeight="15" x14ac:dyDescent="0.25"/>
  <cols>
    <col min="1" max="1" width="5" customWidth="1"/>
    <col min="2" max="2" width="35" customWidth="1"/>
    <col min="3" max="3" width="5.28515625" customWidth="1"/>
    <col min="4" max="4" width="4.7109375" customWidth="1"/>
    <col min="5" max="5" width="14.140625" customWidth="1"/>
    <col min="6" max="6" width="20" customWidth="1"/>
  </cols>
  <sheetData>
    <row r="1" spans="1:6" x14ac:dyDescent="0.25">
      <c r="A1" s="1"/>
      <c r="B1" s="2"/>
      <c r="C1" s="3"/>
      <c r="D1" s="3"/>
      <c r="E1" s="4"/>
      <c r="F1" s="5" t="s">
        <v>51</v>
      </c>
    </row>
    <row r="2" spans="1:6" x14ac:dyDescent="0.25">
      <c r="A2" s="6"/>
      <c r="B2" s="7"/>
      <c r="C2" s="8"/>
      <c r="D2" s="8"/>
      <c r="E2" s="9"/>
      <c r="F2" s="10" t="s">
        <v>1</v>
      </c>
    </row>
    <row r="3" spans="1:6" x14ac:dyDescent="0.25">
      <c r="A3" s="56"/>
      <c r="B3" s="59" t="s">
        <v>46</v>
      </c>
      <c r="C3" s="55"/>
      <c r="D3" s="55"/>
      <c r="E3" s="57"/>
      <c r="F3" s="58"/>
    </row>
    <row r="4" spans="1:6" s="11" customFormat="1" x14ac:dyDescent="0.35">
      <c r="A4" s="12" t="s">
        <v>2</v>
      </c>
      <c r="B4" s="16" t="s">
        <v>14</v>
      </c>
      <c r="C4" s="12"/>
      <c r="D4" s="12"/>
      <c r="E4" s="14"/>
      <c r="F4" s="15"/>
    </row>
    <row r="5" spans="1:6" s="11" customFormat="1" x14ac:dyDescent="0.35">
      <c r="A5" s="12"/>
      <c r="B5" s="13" t="s">
        <v>15</v>
      </c>
      <c r="C5" s="12"/>
      <c r="D5" s="12"/>
      <c r="E5" s="14"/>
      <c r="F5" s="15"/>
    </row>
    <row r="6" spans="1:6" s="11" customFormat="1" ht="30" x14ac:dyDescent="0.35">
      <c r="A6" s="12"/>
      <c r="B6" s="13" t="s">
        <v>16</v>
      </c>
      <c r="C6" s="12"/>
      <c r="D6" s="12"/>
      <c r="E6" s="14" t="s">
        <v>7</v>
      </c>
      <c r="F6" s="15"/>
    </row>
    <row r="7" spans="1:6" s="11" customFormat="1" x14ac:dyDescent="0.35">
      <c r="A7" s="12"/>
      <c r="B7" s="13"/>
      <c r="C7" s="12"/>
      <c r="D7" s="12"/>
      <c r="E7" s="14"/>
      <c r="F7" s="15"/>
    </row>
    <row r="8" spans="1:6" s="11" customFormat="1" ht="17.25" x14ac:dyDescent="0.35">
      <c r="A8" s="12">
        <v>1</v>
      </c>
      <c r="B8" s="13" t="s">
        <v>58</v>
      </c>
      <c r="C8" s="12">
        <v>10</v>
      </c>
      <c r="D8" s="12" t="s">
        <v>3</v>
      </c>
      <c r="E8" s="14"/>
      <c r="F8" s="15"/>
    </row>
    <row r="9" spans="1:6" x14ac:dyDescent="0.25">
      <c r="A9" s="55"/>
      <c r="B9" s="40"/>
      <c r="C9" s="55"/>
      <c r="D9" s="55"/>
      <c r="E9" s="57"/>
      <c r="F9" s="58"/>
    </row>
    <row r="10" spans="1:6" x14ac:dyDescent="0.25">
      <c r="A10" s="39" t="s">
        <v>4</v>
      </c>
      <c r="B10" s="41" t="s">
        <v>47</v>
      </c>
      <c r="C10" s="55"/>
      <c r="D10" s="55"/>
      <c r="E10" s="57"/>
      <c r="F10" s="58"/>
    </row>
    <row r="11" spans="1:6" ht="47.25" customHeight="1" x14ac:dyDescent="0.25">
      <c r="A11" s="50" t="s">
        <v>43</v>
      </c>
      <c r="B11" s="78" t="s">
        <v>80</v>
      </c>
      <c r="C11" s="52">
        <v>1</v>
      </c>
      <c r="D11" s="53"/>
      <c r="E11" s="54"/>
      <c r="F11" s="54"/>
    </row>
    <row r="12" spans="1:6" ht="12.75" customHeight="1" x14ac:dyDescent="0.25">
      <c r="A12" s="17"/>
      <c r="B12" s="18"/>
      <c r="C12" s="19"/>
      <c r="D12" s="19"/>
      <c r="E12" s="20"/>
      <c r="F12" s="20"/>
    </row>
    <row r="13" spans="1:6" ht="20.25" customHeight="1" x14ac:dyDescent="0.25">
      <c r="A13" s="17" t="s">
        <v>5</v>
      </c>
      <c r="B13" s="43" t="s">
        <v>81</v>
      </c>
      <c r="C13" s="19" t="s">
        <v>7</v>
      </c>
      <c r="D13" s="19"/>
      <c r="E13" s="20"/>
      <c r="F13" s="20"/>
    </row>
    <row r="14" spans="1:6" ht="53.1" customHeight="1" x14ac:dyDescent="0.25">
      <c r="A14" s="17"/>
      <c r="B14" s="44" t="s">
        <v>21</v>
      </c>
      <c r="C14" s="19"/>
      <c r="D14" s="19"/>
      <c r="E14" s="45"/>
      <c r="F14" s="45"/>
    </row>
    <row r="15" spans="1:6" ht="26.25" customHeight="1" x14ac:dyDescent="0.25">
      <c r="A15" s="22"/>
      <c r="B15" s="27" t="s">
        <v>22</v>
      </c>
      <c r="C15" s="24">
        <v>18</v>
      </c>
      <c r="D15" s="24" t="s">
        <v>31</v>
      </c>
      <c r="E15" s="25"/>
      <c r="F15" s="26"/>
    </row>
    <row r="16" spans="1:6" ht="12" customHeight="1" x14ac:dyDescent="0.25">
      <c r="A16" s="22"/>
      <c r="B16" s="23"/>
      <c r="C16" s="24"/>
      <c r="D16" s="24"/>
      <c r="E16" s="25"/>
      <c r="F16" s="26"/>
    </row>
    <row r="17" spans="1:6" x14ac:dyDescent="0.25">
      <c r="A17" s="22"/>
      <c r="B17" s="23" t="s">
        <v>59</v>
      </c>
      <c r="C17" s="24"/>
      <c r="D17" s="24"/>
      <c r="E17" s="25"/>
      <c r="F17" s="26"/>
    </row>
    <row r="18" spans="1:6" ht="25.5" customHeight="1" x14ac:dyDescent="0.25">
      <c r="A18" s="22" t="s">
        <v>8</v>
      </c>
      <c r="B18" s="27" t="s">
        <v>36</v>
      </c>
      <c r="C18" s="24"/>
      <c r="D18" s="24" t="s">
        <v>37</v>
      </c>
      <c r="E18" s="25">
        <v>130000</v>
      </c>
      <c r="F18" s="25">
        <f>E18</f>
        <v>130000</v>
      </c>
    </row>
    <row r="19" spans="1:6" ht="12" customHeight="1" x14ac:dyDescent="0.25">
      <c r="A19" s="22"/>
      <c r="B19" s="27"/>
      <c r="C19" s="24"/>
      <c r="D19" s="24"/>
      <c r="E19" s="25"/>
      <c r="F19" s="26"/>
    </row>
    <row r="20" spans="1:6" x14ac:dyDescent="0.25">
      <c r="A20" s="22"/>
      <c r="B20" s="23" t="s">
        <v>38</v>
      </c>
      <c r="C20" s="24"/>
      <c r="D20" s="24"/>
      <c r="E20" s="25"/>
      <c r="F20" s="26"/>
    </row>
    <row r="21" spans="1:6" ht="33" customHeight="1" x14ac:dyDescent="0.25">
      <c r="A21" s="22" t="s">
        <v>9</v>
      </c>
      <c r="B21" s="27" t="s">
        <v>39</v>
      </c>
      <c r="C21" s="24"/>
      <c r="D21" s="24" t="s">
        <v>37</v>
      </c>
      <c r="E21" s="25">
        <v>130000</v>
      </c>
      <c r="F21" s="26">
        <f>E21</f>
        <v>130000</v>
      </c>
    </row>
    <row r="22" spans="1:6" x14ac:dyDescent="0.25">
      <c r="A22" s="22"/>
      <c r="B22" s="27"/>
      <c r="C22" s="24"/>
      <c r="D22" s="24"/>
      <c r="E22" s="25"/>
      <c r="F22" s="26"/>
    </row>
    <row r="23" spans="1:6" x14ac:dyDescent="0.25">
      <c r="A23" s="22"/>
      <c r="B23" s="27"/>
      <c r="C23" s="24"/>
      <c r="D23" s="24"/>
      <c r="E23" s="25"/>
      <c r="F23" s="46"/>
    </row>
    <row r="24" spans="1:6" x14ac:dyDescent="0.25">
      <c r="A24" s="22"/>
      <c r="B24" s="47" t="s">
        <v>48</v>
      </c>
      <c r="C24" s="24"/>
      <c r="D24" s="24"/>
      <c r="E24" s="25"/>
      <c r="F24" s="46"/>
    </row>
    <row r="25" spans="1:6" x14ac:dyDescent="0.25">
      <c r="A25" s="22"/>
      <c r="B25" s="27" t="s">
        <v>60</v>
      </c>
      <c r="C25" s="24">
        <v>12</v>
      </c>
      <c r="D25" s="24" t="s">
        <v>13</v>
      </c>
      <c r="E25" s="25"/>
      <c r="F25" s="46"/>
    </row>
    <row r="26" spans="1:6" x14ac:dyDescent="0.25">
      <c r="A26" s="22"/>
      <c r="B26" s="27"/>
      <c r="C26" s="24"/>
      <c r="D26" s="24"/>
      <c r="E26" s="25"/>
      <c r="F26" s="60"/>
    </row>
    <row r="27" spans="1:6" ht="15.75" thickBot="1" x14ac:dyDescent="0.3">
      <c r="A27" s="31"/>
      <c r="B27" s="32" t="s">
        <v>45</v>
      </c>
      <c r="C27" s="19"/>
      <c r="D27" s="19"/>
      <c r="E27" s="26"/>
      <c r="F27" s="33"/>
    </row>
    <row r="28" spans="1:6" ht="15.75" thickTop="1" x14ac:dyDescent="0.25">
      <c r="A28" s="34"/>
      <c r="B28" s="35"/>
      <c r="C28" s="35"/>
      <c r="D28" s="35"/>
      <c r="E28" s="35"/>
      <c r="F28" s="36"/>
    </row>
    <row r="29" spans="1:6" ht="15.75" thickBot="1" x14ac:dyDescent="0.3">
      <c r="A29" s="37"/>
      <c r="B29" s="38"/>
      <c r="C29" s="38"/>
      <c r="D29" s="38"/>
      <c r="E29" s="38"/>
      <c r="F29" s="3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17" sqref="F17"/>
    </sheetView>
  </sheetViews>
  <sheetFormatPr defaultColWidth="8.85546875" defaultRowHeight="15" x14ac:dyDescent="0.25"/>
  <cols>
    <col min="1" max="1" width="5" customWidth="1"/>
    <col min="2" max="2" width="35" customWidth="1"/>
    <col min="3" max="3" width="5.28515625" customWidth="1"/>
    <col min="4" max="4" width="4.7109375" customWidth="1"/>
    <col min="5" max="5" width="14.140625" customWidth="1"/>
    <col min="6" max="6" width="20" customWidth="1"/>
  </cols>
  <sheetData>
    <row r="1" spans="1:6" x14ac:dyDescent="0.25">
      <c r="A1" s="1"/>
      <c r="B1" s="2"/>
      <c r="C1" s="3"/>
      <c r="D1" s="3"/>
      <c r="E1" s="4"/>
      <c r="F1" s="5" t="s">
        <v>52</v>
      </c>
    </row>
    <row r="2" spans="1:6" x14ac:dyDescent="0.25">
      <c r="A2" s="6"/>
      <c r="B2" s="7"/>
      <c r="C2" s="8"/>
      <c r="D2" s="8"/>
      <c r="E2" s="9"/>
      <c r="F2" s="61" t="s">
        <v>53</v>
      </c>
    </row>
    <row r="3" spans="1:6" x14ac:dyDescent="0.25">
      <c r="A3" s="56"/>
      <c r="B3" s="59" t="s">
        <v>46</v>
      </c>
      <c r="C3" s="55"/>
      <c r="D3" s="55"/>
      <c r="E3" s="57"/>
      <c r="F3" s="58"/>
    </row>
    <row r="4" spans="1:6" s="11" customFormat="1" x14ac:dyDescent="0.35">
      <c r="A4" s="12" t="s">
        <v>2</v>
      </c>
      <c r="B4" s="16" t="s">
        <v>14</v>
      </c>
      <c r="C4" s="12"/>
      <c r="D4" s="12"/>
      <c r="E4" s="14"/>
      <c r="F4" s="15"/>
    </row>
    <row r="5" spans="1:6" s="11" customFormat="1" x14ac:dyDescent="0.35">
      <c r="A5" s="12"/>
      <c r="B5" s="13" t="s">
        <v>15</v>
      </c>
      <c r="C5" s="12"/>
      <c r="D5" s="12"/>
      <c r="E5" s="14"/>
      <c r="F5" s="15"/>
    </row>
    <row r="6" spans="1:6" s="11" customFormat="1" ht="30" x14ac:dyDescent="0.35">
      <c r="A6" s="12"/>
      <c r="B6" s="13" t="s">
        <v>16</v>
      </c>
      <c r="C6" s="12"/>
      <c r="D6" s="12"/>
      <c r="E6" s="14" t="s">
        <v>7</v>
      </c>
      <c r="F6" s="15"/>
    </row>
    <row r="7" spans="1:6" s="11" customFormat="1" x14ac:dyDescent="0.35">
      <c r="A7" s="12"/>
      <c r="B7" s="13"/>
      <c r="C7" s="12"/>
      <c r="D7" s="12"/>
      <c r="E7" s="14"/>
      <c r="F7" s="15"/>
    </row>
    <row r="8" spans="1:6" s="11" customFormat="1" ht="30" x14ac:dyDescent="0.35">
      <c r="A8" s="12">
        <v>1</v>
      </c>
      <c r="B8" s="13" t="s">
        <v>63</v>
      </c>
      <c r="C8" s="12">
        <v>18</v>
      </c>
      <c r="D8" s="12" t="s">
        <v>3</v>
      </c>
      <c r="E8" s="14"/>
      <c r="F8" s="15"/>
    </row>
    <row r="9" spans="1:6" x14ac:dyDescent="0.25">
      <c r="A9" s="55"/>
      <c r="B9" s="40"/>
      <c r="C9" s="55"/>
      <c r="D9" s="55"/>
      <c r="E9" s="57"/>
      <c r="F9" s="58"/>
    </row>
    <row r="10" spans="1:6" x14ac:dyDescent="0.25">
      <c r="A10" s="39" t="s">
        <v>4</v>
      </c>
      <c r="B10" s="41" t="s">
        <v>61</v>
      </c>
      <c r="C10" s="55"/>
      <c r="D10" s="55"/>
      <c r="E10" s="57"/>
      <c r="F10" s="58"/>
    </row>
    <row r="11" spans="1:6" ht="19.5" customHeight="1" x14ac:dyDescent="0.25">
      <c r="A11" s="50" t="s">
        <v>43</v>
      </c>
      <c r="B11" s="51" t="s">
        <v>62</v>
      </c>
      <c r="C11" s="52"/>
      <c r="D11" s="53" t="s">
        <v>82</v>
      </c>
      <c r="E11" s="54">
        <v>80000</v>
      </c>
      <c r="F11" s="54">
        <f>E11</f>
        <v>80000</v>
      </c>
    </row>
    <row r="12" spans="1:6" ht="19.5" customHeight="1" x14ac:dyDescent="0.25">
      <c r="A12" s="72"/>
      <c r="B12" s="69"/>
      <c r="C12" s="68"/>
      <c r="D12" s="71"/>
      <c r="E12" s="70"/>
      <c r="F12" s="70"/>
    </row>
    <row r="13" spans="1:6" ht="16.5" x14ac:dyDescent="0.35">
      <c r="A13" s="28" t="s">
        <v>64</v>
      </c>
      <c r="B13" s="62" t="s">
        <v>41</v>
      </c>
      <c r="C13" s="28"/>
      <c r="D13" s="28"/>
      <c r="E13" s="29"/>
      <c r="F13" s="30"/>
    </row>
    <row r="14" spans="1:6" ht="30" x14ac:dyDescent="0.35">
      <c r="A14" s="28"/>
      <c r="B14" s="63" t="s">
        <v>65</v>
      </c>
      <c r="C14" s="28"/>
      <c r="D14" s="28" t="s">
        <v>82</v>
      </c>
      <c r="E14" s="64">
        <v>15000</v>
      </c>
      <c r="F14" s="64">
        <v>15000</v>
      </c>
    </row>
    <row r="15" spans="1:6" ht="16.5" x14ac:dyDescent="0.35">
      <c r="A15" s="73"/>
      <c r="B15" s="74"/>
      <c r="C15" s="73"/>
      <c r="D15" s="73"/>
      <c r="E15" s="64"/>
      <c r="F15" s="64"/>
    </row>
    <row r="16" spans="1:6" x14ac:dyDescent="0.25">
      <c r="A16" s="22"/>
      <c r="B16" s="23" t="s">
        <v>38</v>
      </c>
      <c r="C16" s="24"/>
      <c r="D16" s="24"/>
      <c r="E16" s="25"/>
      <c r="F16" s="26"/>
    </row>
    <row r="17" spans="1:6" ht="33" customHeight="1" x14ac:dyDescent="0.25">
      <c r="A17" s="22" t="s">
        <v>9</v>
      </c>
      <c r="B17" s="27" t="s">
        <v>39</v>
      </c>
      <c r="C17" s="24"/>
      <c r="D17" s="24" t="s">
        <v>37</v>
      </c>
      <c r="E17" s="25">
        <v>125000</v>
      </c>
      <c r="F17" s="26">
        <f>E17</f>
        <v>125000</v>
      </c>
    </row>
    <row r="18" spans="1:6" ht="17.100000000000001" customHeight="1" x14ac:dyDescent="0.25">
      <c r="A18" s="22"/>
      <c r="B18" s="27"/>
      <c r="C18" s="24"/>
      <c r="D18" s="24"/>
      <c r="E18" s="25"/>
      <c r="F18" s="60"/>
    </row>
    <row r="19" spans="1:6" ht="15.75" thickBot="1" x14ac:dyDescent="0.3">
      <c r="A19" s="31"/>
      <c r="B19" s="32" t="s">
        <v>45</v>
      </c>
      <c r="C19" s="19"/>
      <c r="D19" s="19"/>
      <c r="E19" s="26"/>
      <c r="F19" s="33"/>
    </row>
    <row r="20" spans="1:6" ht="15.75" thickTop="1" x14ac:dyDescent="0.25">
      <c r="A20" s="34"/>
      <c r="B20" s="35"/>
      <c r="C20" s="35"/>
      <c r="D20" s="35"/>
      <c r="E20" s="35"/>
      <c r="F20" s="36"/>
    </row>
    <row r="21" spans="1:6" ht="15.75" thickBot="1" x14ac:dyDescent="0.3">
      <c r="A21" s="37"/>
      <c r="B21" s="38"/>
      <c r="C21" s="38"/>
      <c r="D21" s="38"/>
      <c r="E21" s="38"/>
      <c r="F21" s="3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H13" sqref="H13"/>
    </sheetView>
  </sheetViews>
  <sheetFormatPr defaultColWidth="8.85546875" defaultRowHeight="15" x14ac:dyDescent="0.25"/>
  <cols>
    <col min="1" max="1" width="5" customWidth="1"/>
    <col min="2" max="2" width="35" customWidth="1"/>
    <col min="3" max="3" width="5.28515625" customWidth="1"/>
    <col min="4" max="4" width="5.42578125" customWidth="1"/>
    <col min="5" max="5" width="10.7109375" customWidth="1"/>
    <col min="6" max="6" width="15.7109375" customWidth="1"/>
  </cols>
  <sheetData>
    <row r="1" spans="1:6" x14ac:dyDescent="0.25">
      <c r="A1" s="1"/>
      <c r="B1" s="2"/>
      <c r="C1" s="3"/>
      <c r="D1" s="3"/>
      <c r="E1" s="4"/>
      <c r="F1" s="5" t="s">
        <v>66</v>
      </c>
    </row>
    <row r="2" spans="1:6" x14ac:dyDescent="0.25">
      <c r="A2" s="6"/>
      <c r="B2" s="7"/>
      <c r="C2" s="8"/>
      <c r="D2" s="8"/>
      <c r="E2" s="9"/>
      <c r="F2" s="10" t="s">
        <v>1</v>
      </c>
    </row>
    <row r="3" spans="1:6" x14ac:dyDescent="0.25">
      <c r="A3" s="17"/>
      <c r="B3" s="48"/>
      <c r="C3" s="19"/>
      <c r="D3" s="19"/>
      <c r="E3" s="20"/>
      <c r="F3" s="20"/>
    </row>
    <row r="4" spans="1:6" x14ac:dyDescent="0.25">
      <c r="A4" s="17"/>
      <c r="B4" s="42" t="s">
        <v>46</v>
      </c>
      <c r="C4" s="19"/>
      <c r="D4" s="19"/>
      <c r="E4" s="20"/>
      <c r="F4" s="20"/>
    </row>
    <row r="5" spans="1:6" ht="43.5" customHeight="1" x14ac:dyDescent="0.25">
      <c r="A5" s="17" t="s">
        <v>2</v>
      </c>
      <c r="B5" s="49" t="s">
        <v>55</v>
      </c>
      <c r="C5" s="19">
        <v>18</v>
      </c>
      <c r="D5" s="19" t="s">
        <v>31</v>
      </c>
      <c r="E5" s="20"/>
      <c r="F5" s="20"/>
    </row>
    <row r="6" spans="1:6" ht="18" customHeight="1" x14ac:dyDescent="0.25">
      <c r="A6" s="17"/>
      <c r="B6" s="49"/>
      <c r="C6" s="19"/>
      <c r="D6" s="19"/>
      <c r="E6" s="20"/>
      <c r="F6" s="20"/>
    </row>
    <row r="7" spans="1:6" x14ac:dyDescent="0.25">
      <c r="A7" s="22"/>
      <c r="B7" s="23" t="s">
        <v>38</v>
      </c>
      <c r="C7" s="24"/>
      <c r="D7" s="24"/>
      <c r="E7" s="25"/>
      <c r="F7" s="26"/>
    </row>
    <row r="8" spans="1:6" ht="33" customHeight="1" x14ac:dyDescent="0.25">
      <c r="A8" s="22" t="s">
        <v>12</v>
      </c>
      <c r="B8" s="27" t="s">
        <v>39</v>
      </c>
      <c r="C8" s="24"/>
      <c r="D8" s="24" t="s">
        <v>37</v>
      </c>
      <c r="E8" s="25">
        <v>150000</v>
      </c>
      <c r="F8" s="26">
        <f>E8</f>
        <v>150000</v>
      </c>
    </row>
    <row r="9" spans="1:6" x14ac:dyDescent="0.25">
      <c r="A9" s="22"/>
      <c r="B9" s="27"/>
      <c r="C9" s="24"/>
      <c r="D9" s="24"/>
      <c r="E9" s="25"/>
      <c r="F9" s="26"/>
    </row>
    <row r="10" spans="1:6" x14ac:dyDescent="0.25">
      <c r="A10" s="22"/>
      <c r="B10" s="47" t="s">
        <v>48</v>
      </c>
      <c r="C10" s="24"/>
      <c r="D10" s="24"/>
      <c r="E10" s="25"/>
      <c r="F10" s="46"/>
    </row>
    <row r="11" spans="1:6" x14ac:dyDescent="0.25">
      <c r="A11" s="22"/>
      <c r="B11" s="27" t="s">
        <v>49</v>
      </c>
      <c r="C11" s="24">
        <v>8</v>
      </c>
      <c r="D11" s="24" t="s">
        <v>34</v>
      </c>
      <c r="E11" s="25"/>
      <c r="F11" s="46"/>
    </row>
    <row r="12" spans="1:6" x14ac:dyDescent="0.25">
      <c r="A12" s="22"/>
      <c r="B12" s="27"/>
      <c r="C12" s="24"/>
      <c r="D12" s="24"/>
      <c r="E12" s="25"/>
      <c r="F12" s="60"/>
    </row>
    <row r="13" spans="1:6" ht="15.75" thickBot="1" x14ac:dyDescent="0.3">
      <c r="A13" s="31"/>
      <c r="B13" s="32" t="s">
        <v>45</v>
      </c>
      <c r="C13" s="19"/>
      <c r="D13" s="19"/>
      <c r="E13" s="26"/>
      <c r="F13" s="33">
        <f>SUM(F3:F11)</f>
        <v>150000</v>
      </c>
    </row>
    <row r="14" spans="1:6" ht="15.75" thickTop="1" x14ac:dyDescent="0.25">
      <c r="A14" s="34"/>
      <c r="B14" s="35"/>
      <c r="C14" s="35"/>
      <c r="D14" s="35"/>
      <c r="E14" s="35"/>
      <c r="F14" s="36"/>
    </row>
    <row r="15" spans="1:6" ht="15.75" thickBot="1" x14ac:dyDescent="0.3">
      <c r="A15" s="37"/>
      <c r="B15" s="38"/>
      <c r="C15" s="38"/>
      <c r="D15" s="38"/>
      <c r="E15" s="38"/>
      <c r="F15" s="38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4" workbookViewId="0">
      <selection activeCell="F27" sqref="F27"/>
    </sheetView>
  </sheetViews>
  <sheetFormatPr defaultColWidth="8.85546875" defaultRowHeight="15" x14ac:dyDescent="0.25"/>
  <cols>
    <col min="1" max="1" width="5" customWidth="1"/>
    <col min="2" max="2" width="35" customWidth="1"/>
    <col min="3" max="3" width="5.28515625" customWidth="1"/>
    <col min="4" max="4" width="4.7109375" customWidth="1"/>
    <col min="5" max="5" width="14.140625" customWidth="1"/>
    <col min="6" max="6" width="20" customWidth="1"/>
  </cols>
  <sheetData>
    <row r="1" spans="1:6" x14ac:dyDescent="0.25">
      <c r="A1" s="1"/>
      <c r="B1" s="2"/>
      <c r="C1" s="3"/>
      <c r="D1" s="3"/>
      <c r="E1" s="4"/>
      <c r="F1" s="5" t="s">
        <v>67</v>
      </c>
    </row>
    <row r="2" spans="1:6" x14ac:dyDescent="0.25">
      <c r="A2" s="6"/>
      <c r="B2" s="7"/>
      <c r="C2" s="8"/>
      <c r="D2" s="8"/>
      <c r="E2" s="9"/>
      <c r="F2" s="10" t="s">
        <v>1</v>
      </c>
    </row>
    <row r="3" spans="1:6" x14ac:dyDescent="0.25">
      <c r="A3" s="56"/>
      <c r="B3" s="59" t="s">
        <v>46</v>
      </c>
      <c r="C3" s="55"/>
      <c r="D3" s="55"/>
      <c r="E3" s="57"/>
      <c r="F3" s="58"/>
    </row>
    <row r="4" spans="1:6" s="11" customFormat="1" x14ac:dyDescent="0.35">
      <c r="A4" s="12" t="s">
        <v>2</v>
      </c>
      <c r="B4" s="16" t="s">
        <v>14</v>
      </c>
      <c r="C4" s="12"/>
      <c r="D4" s="12"/>
      <c r="E4" s="14"/>
      <c r="F4" s="15"/>
    </row>
    <row r="5" spans="1:6" s="11" customFormat="1" x14ac:dyDescent="0.35">
      <c r="A5" s="12"/>
      <c r="B5" s="13" t="s">
        <v>15</v>
      </c>
      <c r="C5" s="12"/>
      <c r="D5" s="12"/>
      <c r="E5" s="14"/>
      <c r="F5" s="15"/>
    </row>
    <row r="6" spans="1:6" s="11" customFormat="1" ht="30" x14ac:dyDescent="0.35">
      <c r="A6" s="12"/>
      <c r="B6" s="13" t="s">
        <v>16</v>
      </c>
      <c r="C6" s="12"/>
      <c r="D6" s="12"/>
      <c r="E6" s="14" t="s">
        <v>7</v>
      </c>
      <c r="F6" s="15"/>
    </row>
    <row r="7" spans="1:6" s="11" customFormat="1" x14ac:dyDescent="0.35">
      <c r="A7" s="12"/>
      <c r="B7" s="13"/>
      <c r="C7" s="12"/>
      <c r="D7" s="12"/>
      <c r="E7" s="14"/>
      <c r="F7" s="15"/>
    </row>
    <row r="8" spans="1:6" s="11" customFormat="1" x14ac:dyDescent="0.35">
      <c r="A8" s="12">
        <v>1</v>
      </c>
      <c r="B8" s="13" t="s">
        <v>58</v>
      </c>
      <c r="C8" s="12">
        <v>12</v>
      </c>
      <c r="D8" s="24" t="s">
        <v>13</v>
      </c>
      <c r="E8" s="14"/>
      <c r="F8" s="15"/>
    </row>
    <row r="9" spans="1:6" x14ac:dyDescent="0.25">
      <c r="A9" s="55"/>
      <c r="B9" s="40"/>
      <c r="C9" s="55"/>
      <c r="D9" s="55"/>
      <c r="E9" s="57"/>
      <c r="F9" s="58"/>
    </row>
    <row r="10" spans="1:6" x14ac:dyDescent="0.25">
      <c r="A10" s="39" t="s">
        <v>4</v>
      </c>
      <c r="B10" s="41" t="s">
        <v>47</v>
      </c>
      <c r="C10" s="55"/>
      <c r="D10" s="55"/>
      <c r="E10" s="57"/>
      <c r="F10" s="58"/>
    </row>
    <row r="11" spans="1:6" ht="47.25" customHeight="1" x14ac:dyDescent="0.25">
      <c r="A11" s="50" t="s">
        <v>43</v>
      </c>
      <c r="B11" s="78" t="s">
        <v>80</v>
      </c>
      <c r="C11" s="52">
        <v>1</v>
      </c>
      <c r="D11" s="53" t="s">
        <v>34</v>
      </c>
      <c r="E11" s="54"/>
      <c r="F11" s="54">
        <f>E11*C11</f>
        <v>0</v>
      </c>
    </row>
    <row r="12" spans="1:6" ht="12.75" customHeight="1" x14ac:dyDescent="0.25">
      <c r="A12" s="17"/>
      <c r="B12" s="18"/>
      <c r="C12" s="19"/>
      <c r="D12" s="19"/>
      <c r="E12" s="20"/>
      <c r="F12" s="20"/>
    </row>
    <row r="13" spans="1:6" ht="20.25" customHeight="1" x14ac:dyDescent="0.25">
      <c r="A13" s="17"/>
      <c r="B13" s="43" t="s">
        <v>81</v>
      </c>
      <c r="C13" s="19" t="s">
        <v>7</v>
      </c>
      <c r="D13" s="19"/>
      <c r="E13" s="20"/>
      <c r="F13" s="20"/>
    </row>
    <row r="14" spans="1:6" ht="58.5" customHeight="1" x14ac:dyDescent="0.25">
      <c r="A14" s="17" t="s">
        <v>5</v>
      </c>
      <c r="B14" s="44" t="s">
        <v>21</v>
      </c>
      <c r="C14" s="19"/>
      <c r="D14" s="19"/>
      <c r="E14" s="45"/>
      <c r="F14" s="45"/>
    </row>
    <row r="15" spans="1:6" ht="18" customHeight="1" x14ac:dyDescent="0.25">
      <c r="A15" s="17"/>
      <c r="B15" s="75"/>
      <c r="C15" s="19"/>
      <c r="D15" s="19"/>
      <c r="E15" s="45"/>
      <c r="F15" s="45"/>
    </row>
    <row r="16" spans="1:6" ht="26.25" customHeight="1" x14ac:dyDescent="0.25">
      <c r="A16" s="22"/>
      <c r="B16" s="27" t="s">
        <v>22</v>
      </c>
      <c r="C16" s="24">
        <v>18</v>
      </c>
      <c r="D16" s="24" t="s">
        <v>31</v>
      </c>
      <c r="E16" s="25"/>
      <c r="F16" s="26"/>
    </row>
    <row r="17" spans="1:6" ht="12" customHeight="1" x14ac:dyDescent="0.25">
      <c r="A17" s="22"/>
      <c r="B17" s="23"/>
      <c r="C17" s="24"/>
      <c r="D17" s="24"/>
      <c r="E17" s="25"/>
      <c r="F17" s="26"/>
    </row>
    <row r="18" spans="1:6" x14ac:dyDescent="0.25">
      <c r="A18" s="22"/>
      <c r="B18" s="23" t="s">
        <v>59</v>
      </c>
      <c r="C18" s="24"/>
      <c r="D18" s="24"/>
      <c r="E18" s="25"/>
      <c r="F18" s="26"/>
    </row>
    <row r="19" spans="1:6" ht="25.5" customHeight="1" x14ac:dyDescent="0.25">
      <c r="A19" s="22" t="s">
        <v>6</v>
      </c>
      <c r="B19" s="27" t="s">
        <v>36</v>
      </c>
      <c r="C19" s="24"/>
      <c r="D19" s="24" t="s">
        <v>37</v>
      </c>
      <c r="E19" s="25">
        <v>150000</v>
      </c>
      <c r="F19" s="25">
        <f>E19</f>
        <v>150000</v>
      </c>
    </row>
    <row r="20" spans="1:6" ht="12" customHeight="1" x14ac:dyDescent="0.25">
      <c r="A20" s="22"/>
      <c r="B20" s="27"/>
      <c r="C20" s="24"/>
      <c r="D20" s="24"/>
      <c r="E20" s="25"/>
      <c r="F20" s="26"/>
    </row>
    <row r="21" spans="1:6" x14ac:dyDescent="0.25">
      <c r="A21" s="22"/>
      <c r="B21" s="23" t="s">
        <v>38</v>
      </c>
      <c r="C21" s="24"/>
      <c r="D21" s="24"/>
      <c r="E21" s="25"/>
      <c r="F21" s="26"/>
    </row>
    <row r="22" spans="1:6" ht="33" customHeight="1" x14ac:dyDescent="0.25">
      <c r="A22" s="22" t="s">
        <v>8</v>
      </c>
      <c r="B22" s="27" t="s">
        <v>39</v>
      </c>
      <c r="C22" s="24"/>
      <c r="D22" s="24" t="s">
        <v>37</v>
      </c>
      <c r="E22" s="25">
        <v>150000</v>
      </c>
      <c r="F22" s="26">
        <v>150000</v>
      </c>
    </row>
    <row r="23" spans="1:6" x14ac:dyDescent="0.25">
      <c r="A23" s="22"/>
      <c r="B23" s="27"/>
      <c r="C23" s="24"/>
      <c r="D23" s="24"/>
      <c r="E23" s="25"/>
      <c r="F23" s="46"/>
    </row>
    <row r="24" spans="1:6" x14ac:dyDescent="0.25">
      <c r="A24" s="22"/>
      <c r="B24" s="47" t="s">
        <v>48</v>
      </c>
      <c r="C24" s="24"/>
      <c r="D24" s="24"/>
      <c r="E24" s="25"/>
      <c r="F24" s="46"/>
    </row>
    <row r="25" spans="1:6" x14ac:dyDescent="0.25">
      <c r="A25" s="22"/>
      <c r="B25" s="27" t="s">
        <v>60</v>
      </c>
      <c r="C25" s="24">
        <v>48</v>
      </c>
      <c r="D25" s="24" t="s">
        <v>13</v>
      </c>
      <c r="E25" s="25"/>
      <c r="F25" s="46"/>
    </row>
    <row r="26" spans="1:6" x14ac:dyDescent="0.25">
      <c r="A26" s="22"/>
      <c r="B26" s="27"/>
      <c r="C26" s="24"/>
      <c r="D26" s="24"/>
      <c r="E26" s="25"/>
      <c r="F26" s="60"/>
    </row>
    <row r="27" spans="1:6" ht="15.75" thickBot="1" x14ac:dyDescent="0.3">
      <c r="A27" s="31"/>
      <c r="B27" s="32" t="s">
        <v>45</v>
      </c>
      <c r="C27" s="19"/>
      <c r="D27" s="19"/>
      <c r="E27" s="26"/>
      <c r="F27" s="33"/>
    </row>
    <row r="28" spans="1:6" ht="15.75" thickTop="1" x14ac:dyDescent="0.25">
      <c r="A28" s="34"/>
      <c r="B28" s="35"/>
      <c r="C28" s="35"/>
      <c r="D28" s="35"/>
      <c r="E28" s="35"/>
      <c r="F28" s="36"/>
    </row>
    <row r="29" spans="1:6" ht="15.75" thickBot="1" x14ac:dyDescent="0.3">
      <c r="A29" s="37"/>
      <c r="B29" s="38"/>
      <c r="C29" s="38"/>
      <c r="D29" s="38"/>
      <c r="E29" s="38"/>
      <c r="F29" s="38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I13" sqref="I13"/>
    </sheetView>
  </sheetViews>
  <sheetFormatPr defaultColWidth="8.85546875" defaultRowHeight="15" x14ac:dyDescent="0.25"/>
  <cols>
    <col min="1" max="1" width="5" customWidth="1"/>
    <col min="2" max="2" width="35" customWidth="1"/>
    <col min="3" max="3" width="5.28515625" customWidth="1"/>
    <col min="4" max="4" width="4.7109375" customWidth="1"/>
    <col min="5" max="5" width="14.140625" customWidth="1"/>
    <col min="6" max="6" width="20" customWidth="1"/>
  </cols>
  <sheetData>
    <row r="1" spans="1:6" x14ac:dyDescent="0.25">
      <c r="A1" s="1"/>
      <c r="B1" s="2"/>
      <c r="C1" s="3"/>
      <c r="D1" s="3"/>
      <c r="E1" s="4"/>
      <c r="F1" s="5" t="s">
        <v>54</v>
      </c>
    </row>
    <row r="2" spans="1:6" x14ac:dyDescent="0.25">
      <c r="A2" s="6"/>
      <c r="B2" s="7"/>
      <c r="C2" s="8"/>
      <c r="D2" s="8"/>
      <c r="E2" s="9"/>
      <c r="F2" s="10" t="s">
        <v>1</v>
      </c>
    </row>
    <row r="3" spans="1:6" x14ac:dyDescent="0.25">
      <c r="A3" s="56"/>
      <c r="B3" s="59" t="s">
        <v>46</v>
      </c>
      <c r="C3" s="55"/>
      <c r="D3" s="55"/>
      <c r="E3" s="57"/>
      <c r="F3" s="58"/>
    </row>
    <row r="4" spans="1:6" s="11" customFormat="1" x14ac:dyDescent="0.35">
      <c r="A4" s="12" t="s">
        <v>2</v>
      </c>
      <c r="B4" s="16" t="s">
        <v>14</v>
      </c>
      <c r="C4" s="12"/>
      <c r="D4" s="12"/>
      <c r="E4" s="14"/>
      <c r="F4" s="15"/>
    </row>
    <row r="5" spans="1:6" s="11" customFormat="1" x14ac:dyDescent="0.35">
      <c r="A5" s="12"/>
      <c r="B5" s="13" t="s">
        <v>15</v>
      </c>
      <c r="C5" s="12"/>
      <c r="D5" s="12"/>
      <c r="E5" s="14"/>
      <c r="F5" s="15"/>
    </row>
    <row r="6" spans="1:6" s="11" customFormat="1" ht="30" x14ac:dyDescent="0.35">
      <c r="A6" s="12"/>
      <c r="B6" s="13" t="s">
        <v>16</v>
      </c>
      <c r="C6" s="12"/>
      <c r="D6" s="12"/>
      <c r="E6" s="14" t="s">
        <v>7</v>
      </c>
      <c r="F6" s="15"/>
    </row>
    <row r="7" spans="1:6" s="11" customFormat="1" x14ac:dyDescent="0.35">
      <c r="A7" s="12"/>
      <c r="B7" s="13"/>
      <c r="C7" s="12"/>
      <c r="D7" s="12"/>
      <c r="E7" s="14"/>
      <c r="F7" s="15"/>
    </row>
    <row r="8" spans="1:6" s="11" customFormat="1" ht="17.25" x14ac:dyDescent="0.35">
      <c r="A8" s="12">
        <v>1</v>
      </c>
      <c r="B8" s="13" t="s">
        <v>58</v>
      </c>
      <c r="C8" s="12">
        <v>12</v>
      </c>
      <c r="D8" s="12" t="s">
        <v>3</v>
      </c>
      <c r="E8" s="14"/>
      <c r="F8" s="15"/>
    </row>
    <row r="9" spans="1:6" x14ac:dyDescent="0.25">
      <c r="A9" s="55"/>
      <c r="B9" s="40"/>
      <c r="C9" s="55"/>
      <c r="D9" s="55"/>
      <c r="E9" s="57"/>
      <c r="F9" s="58"/>
    </row>
    <row r="10" spans="1:6" x14ac:dyDescent="0.25">
      <c r="A10" s="39" t="s">
        <v>4</v>
      </c>
      <c r="B10" s="41" t="s">
        <v>47</v>
      </c>
      <c r="C10" s="55"/>
      <c r="D10" s="55"/>
      <c r="E10" s="57"/>
      <c r="F10" s="58"/>
    </row>
    <row r="11" spans="1:6" ht="47.25" customHeight="1" x14ac:dyDescent="0.25">
      <c r="A11" s="50" t="s">
        <v>43</v>
      </c>
      <c r="B11" s="78" t="s">
        <v>80</v>
      </c>
      <c r="C11" s="52">
        <v>1</v>
      </c>
      <c r="D11" s="53" t="s">
        <v>34</v>
      </c>
      <c r="E11" s="54"/>
      <c r="F11" s="54">
        <f>E11*C11</f>
        <v>0</v>
      </c>
    </row>
    <row r="12" spans="1:6" ht="12.75" customHeight="1" x14ac:dyDescent="0.25">
      <c r="A12" s="17"/>
      <c r="B12" s="18"/>
      <c r="C12" s="19"/>
      <c r="D12" s="19"/>
      <c r="E12" s="20"/>
      <c r="F12" s="20"/>
    </row>
    <row r="13" spans="1:6" ht="20.25" customHeight="1" x14ac:dyDescent="0.25">
      <c r="A13" s="17"/>
      <c r="B13" s="43" t="s">
        <v>81</v>
      </c>
      <c r="C13" s="19" t="s">
        <v>7</v>
      </c>
      <c r="D13" s="19"/>
      <c r="E13" s="20"/>
      <c r="F13" s="20"/>
    </row>
    <row r="14" spans="1:6" ht="54" customHeight="1" x14ac:dyDescent="0.25">
      <c r="A14" s="17"/>
      <c r="B14" s="44" t="s">
        <v>21</v>
      </c>
      <c r="C14" s="19"/>
      <c r="D14" s="19"/>
      <c r="E14" s="45"/>
      <c r="F14" s="45"/>
    </row>
    <row r="15" spans="1:6" ht="18" customHeight="1" x14ac:dyDescent="0.25">
      <c r="A15" s="17"/>
      <c r="B15" s="75"/>
      <c r="C15" s="19"/>
      <c r="D15" s="19"/>
      <c r="E15" s="45"/>
      <c r="F15" s="45"/>
    </row>
    <row r="16" spans="1:6" ht="26.25" customHeight="1" x14ac:dyDescent="0.25">
      <c r="A16" s="22"/>
      <c r="B16" s="27" t="s">
        <v>22</v>
      </c>
      <c r="C16" s="24">
        <v>18</v>
      </c>
      <c r="D16" s="24" t="s">
        <v>31</v>
      </c>
      <c r="E16" s="25"/>
      <c r="F16" s="26"/>
    </row>
    <row r="17" spans="1:6" ht="12" customHeight="1" x14ac:dyDescent="0.25">
      <c r="A17" s="22"/>
      <c r="B17" s="23"/>
      <c r="C17" s="24"/>
      <c r="D17" s="24"/>
      <c r="E17" s="25"/>
      <c r="F17" s="26"/>
    </row>
    <row r="18" spans="1:6" x14ac:dyDescent="0.25">
      <c r="A18" s="22"/>
      <c r="B18" s="47" t="s">
        <v>48</v>
      </c>
      <c r="C18" s="24"/>
      <c r="D18" s="24"/>
      <c r="E18" s="25"/>
      <c r="F18" s="46"/>
    </row>
    <row r="19" spans="1:6" x14ac:dyDescent="0.25">
      <c r="A19" s="22"/>
      <c r="B19" s="27" t="s">
        <v>60</v>
      </c>
      <c r="C19" s="24">
        <v>42</v>
      </c>
      <c r="D19" s="24" t="s">
        <v>13</v>
      </c>
      <c r="E19" s="25"/>
      <c r="F19" s="46"/>
    </row>
    <row r="20" spans="1:6" x14ac:dyDescent="0.25">
      <c r="A20" s="22"/>
      <c r="B20" s="27"/>
      <c r="C20" s="24"/>
      <c r="D20" s="24"/>
      <c r="E20" s="25"/>
      <c r="F20" s="60"/>
    </row>
    <row r="21" spans="1:6" ht="15.75" thickBot="1" x14ac:dyDescent="0.3">
      <c r="A21" s="31"/>
      <c r="B21" s="32" t="s">
        <v>45</v>
      </c>
      <c r="C21" s="19"/>
      <c r="D21" s="19"/>
      <c r="E21" s="26"/>
      <c r="F21" s="33">
        <f>SUM(F8:F19)</f>
        <v>0</v>
      </c>
    </row>
    <row r="22" spans="1:6" ht="15.75" thickTop="1" x14ac:dyDescent="0.25">
      <c r="A22" s="34"/>
      <c r="B22" s="35"/>
      <c r="C22" s="35"/>
      <c r="D22" s="35"/>
      <c r="E22" s="35"/>
      <c r="F22" s="36"/>
    </row>
    <row r="23" spans="1:6" ht="15.75" thickBot="1" x14ac:dyDescent="0.3">
      <c r="A23" s="37"/>
      <c r="B23" s="38"/>
      <c r="C23" s="38"/>
      <c r="D23" s="38"/>
      <c r="E23" s="38"/>
      <c r="F23" s="38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K28" sqref="K28"/>
    </sheetView>
  </sheetViews>
  <sheetFormatPr defaultColWidth="8.85546875" defaultRowHeight="15" x14ac:dyDescent="0.25"/>
  <cols>
    <col min="1" max="1" width="5" customWidth="1"/>
    <col min="2" max="2" width="35" customWidth="1"/>
    <col min="3" max="3" width="5.28515625" customWidth="1"/>
    <col min="4" max="4" width="5.42578125" customWidth="1"/>
    <col min="5" max="5" width="10.7109375" customWidth="1"/>
    <col min="6" max="6" width="15.7109375" customWidth="1"/>
    <col min="11" max="11" width="10.85546875" customWidth="1"/>
  </cols>
  <sheetData>
    <row r="1" spans="1:6" x14ac:dyDescent="0.25">
      <c r="A1" s="1"/>
      <c r="B1" s="2"/>
      <c r="C1" s="3"/>
      <c r="D1" s="3"/>
      <c r="E1" s="4"/>
      <c r="F1" s="5" t="s">
        <v>66</v>
      </c>
    </row>
    <row r="2" spans="1:6" x14ac:dyDescent="0.25">
      <c r="A2" s="6"/>
      <c r="B2" s="66" t="s">
        <v>71</v>
      </c>
      <c r="C2" s="8"/>
      <c r="D2" s="8"/>
      <c r="E2" s="9"/>
      <c r="F2" s="10" t="s">
        <v>1</v>
      </c>
    </row>
    <row r="3" spans="1:6" x14ac:dyDescent="0.25">
      <c r="A3" s="6"/>
      <c r="B3" s="7"/>
      <c r="C3" s="8"/>
      <c r="D3" s="8"/>
      <c r="E3" s="9"/>
      <c r="F3" s="10"/>
    </row>
    <row r="4" spans="1:6" x14ac:dyDescent="0.25">
      <c r="A4" s="17"/>
      <c r="B4" s="48" t="s">
        <v>68</v>
      </c>
      <c r="C4" s="19"/>
      <c r="D4" s="19"/>
      <c r="E4" s="20"/>
      <c r="F4" s="20"/>
    </row>
    <row r="5" spans="1:6" ht="14.25" customHeight="1" x14ac:dyDescent="0.25">
      <c r="A5" s="17"/>
      <c r="B5" s="65" t="s">
        <v>50</v>
      </c>
      <c r="C5" s="19"/>
      <c r="D5" s="19"/>
      <c r="E5" s="20"/>
      <c r="F5" s="20"/>
    </row>
    <row r="6" spans="1:6" x14ac:dyDescent="0.25">
      <c r="A6" s="22"/>
      <c r="B6" s="27" t="s">
        <v>51</v>
      </c>
      <c r="C6" s="24"/>
      <c r="D6" s="24"/>
      <c r="E6" s="25"/>
      <c r="F6" s="26"/>
    </row>
    <row r="7" spans="1:6" ht="18" customHeight="1" x14ac:dyDescent="0.25">
      <c r="A7" s="22"/>
      <c r="B7" s="67" t="s">
        <v>69</v>
      </c>
      <c r="C7" s="24"/>
      <c r="D7" s="24"/>
      <c r="E7" s="25"/>
      <c r="F7" s="26"/>
    </row>
    <row r="8" spans="1:6" x14ac:dyDescent="0.25">
      <c r="A8" s="22"/>
      <c r="B8" s="27" t="s">
        <v>66</v>
      </c>
      <c r="C8" s="24"/>
      <c r="D8" s="24"/>
      <c r="E8" s="25"/>
      <c r="F8" s="26"/>
    </row>
    <row r="9" spans="1:6" x14ac:dyDescent="0.25">
      <c r="A9" s="22"/>
      <c r="B9" s="27" t="s">
        <v>70</v>
      </c>
      <c r="C9" s="24"/>
      <c r="D9" s="24"/>
      <c r="E9" s="25"/>
      <c r="F9" s="46"/>
    </row>
    <row r="10" spans="1:6" x14ac:dyDescent="0.25">
      <c r="A10" s="22"/>
      <c r="B10" s="27"/>
      <c r="C10" s="24"/>
      <c r="D10" s="24"/>
      <c r="E10" s="25"/>
      <c r="F10" s="46"/>
    </row>
    <row r="11" spans="1:6" ht="15.75" thickBot="1" x14ac:dyDescent="0.3">
      <c r="A11" s="31"/>
      <c r="B11" s="32" t="s">
        <v>72</v>
      </c>
      <c r="C11" s="19"/>
      <c r="D11" s="19"/>
      <c r="E11" s="26"/>
      <c r="F11" s="33"/>
    </row>
    <row r="12" spans="1:6" ht="15.75" thickTop="1" x14ac:dyDescent="0.25">
      <c r="A12" s="34"/>
      <c r="B12" s="35"/>
      <c r="C12" s="35"/>
      <c r="D12" s="35"/>
      <c r="E12" s="35"/>
      <c r="F12" s="36"/>
    </row>
    <row r="13" spans="1:6" ht="15.75" thickBot="1" x14ac:dyDescent="0.3">
      <c r="A13" s="37"/>
      <c r="B13" s="38"/>
      <c r="C13" s="38"/>
      <c r="D13" s="38"/>
      <c r="E13" s="38"/>
      <c r="F13" s="38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GH IJEDE</vt:lpstr>
      <vt:lpstr>LAYENI PHC</vt:lpstr>
      <vt:lpstr>MASCARA PHC</vt:lpstr>
      <vt:lpstr>ORIADE PHC</vt:lpstr>
      <vt:lpstr>APA PHC</vt:lpstr>
      <vt:lpstr>ISOLO PHC</vt:lpstr>
      <vt:lpstr>OLUSOSUN PHC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Igunbor</dc:creator>
  <cp:lastModifiedBy>Samaila Shamwulu</cp:lastModifiedBy>
  <dcterms:created xsi:type="dcterms:W3CDTF">2021-02-26T10:36:32Z</dcterms:created>
  <dcterms:modified xsi:type="dcterms:W3CDTF">2021-05-18T16:11:57Z</dcterms:modified>
</cp:coreProperties>
</file>